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<sst xmlns="http://schemas.openxmlformats.org/spreadsheetml/2006/main" count="41" uniqueCount="18">
  <si>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2019年全县社会保险基金收入决算表</t>
  </si>
  <si>
    <t>单位：万元</t>
  </si>
  <si>
    <t>收入项目</t>
  </si>
  <si>
    <t>二○一九年
预算数</t>
  </si>
  <si>
    <t>二○一九年
决算数</t>
  </si>
  <si>
    <t>二○一九年决算数占预算数%</t>
  </si>
  <si>
    <t>全县社会保险基金收入合计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</si>
  <si>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</si>
  <si>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</si>
  <si>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</si>
  <si>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 xml:space="preserve">          其他收入</t>
  </si>
  <si>
    <t>二、机关事业单位基本养老保险基金收入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</si>
  <si>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</si>
  <si>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</si>
  <si>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</si>
  <si>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</si>
  <si>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七、城乡居民基本医疗保险基金收入</t>
  </si>
  <si>
    <t>八、城乡居民基本养老保险基金收入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</si>
</sst>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6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15">
    <xf numFmtId="0" fontId="0" fillId="0" borderId="0" xfId="0" applyAlignment="1">
      <alignment vertical="center"/>
    </xf>
    <xf numFmtId="0" fontId="1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64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1" fontId="4" fillId="0" borderId="9" xfId="63" applyNumberFormat="1" applyFont="1" applyFill="1" applyBorder="1" applyAlignment="1" applyProtection="1">
      <alignment horizontal="right" vertical="center"/>
      <protection/>
    </xf>
    <xf numFmtId="177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2" fillId="0" borderId="9" xfId="63" applyNumberFormat="1" applyFont="1" applyFill="1" applyBorder="1" applyAlignment="1" applyProtection="1">
      <alignment horizontal="left" vertical="center" wrapText="1" indent="1"/>
      <protection/>
    </xf>
    <xf numFmtId="1" fontId="5" fillId="0" borderId="9" xfId="63" applyNumberFormat="1" applyFont="1" applyFill="1" applyBorder="1" applyAlignment="1" applyProtection="1">
      <alignment horizontal="right" vertical="center"/>
      <protection/>
    </xf>
    <xf numFmtId="177" fontId="5" fillId="0" borderId="9" xfId="63" applyNumberFormat="1" applyFont="1" applyFill="1" applyBorder="1" applyAlignment="1" applyProtection="1">
      <alignment horizontal="right" vertical="center" wrapText="1"/>
      <protection/>
    </xf>
    <xf numFmtId="0" fontId="2" fillId="0" borderId="9" xfId="63" applyNumberFormat="1" applyFont="1" applyFill="1" applyBorder="1" applyAlignment="1" applyProtection="1">
      <alignment horizontal="left" vertical="center" wrapText="1"/>
      <protection/>
    </xf>
    <xf numFmtId="1" fontId="5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03年人大预算表（全省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30.875" style="0" customWidth="1"/>
    <col min="4" max="4" width="13.375" style="0" customWidth="1"/>
  </cols>
  <sheetData>
    <row r="1" spans="1:6" ht="22.5">
      <c r="A1" s="1" t="s">
        <v>0</v>
      </c>
      <c r="B1" s="1"/>
      <c r="C1" s="1"/>
      <c r="D1" s="1"/>
      <c r="E1" s="1"/>
      <c r="F1" s="2"/>
    </row>
    <row r="2" spans="1:5" ht="14.25">
      <c r="A2" s="3"/>
      <c r="B2" s="3"/>
      <c r="C2" s="3"/>
      <c r="D2" s="4" t="s">
        <v>1</v>
      </c>
      <c r="E2" s="3"/>
    </row>
    <row r="3" spans="1:4" ht="36">
      <c r="A3" s="5" t="s">
        <v>2</v>
      </c>
      <c r="B3" s="6" t="s">
        <v>3</v>
      </c>
      <c r="C3" s="6" t="s">
        <v>4</v>
      </c>
      <c r="D3" s="6" t="s">
        <v>5</v>
      </c>
    </row>
    <row r="4" spans="1:4" ht="25.5" customHeight="1">
      <c r="A4" s="6" t="s">
        <v>6</v>
      </c>
      <c r="B4" s="7">
        <v>175070</v>
      </c>
      <c r="C4" s="7">
        <f aca="true" t="shared" si="0" ref="C4:C6">C7+C11+C15+C19+C23+C27+C31+C35</f>
        <v>161580</v>
      </c>
      <c r="D4" s="8">
        <f aca="true" t="shared" si="1" ref="D4:D38">IF(B4=0,"",C4/B4*100)</f>
        <v>92.29451076712172</v>
      </c>
    </row>
    <row r="5" spans="1:4" ht="25.5" customHeight="1">
      <c r="A5" s="9" t="s">
        <v>7</v>
      </c>
      <c r="B5" s="10">
        <v>88499</v>
      </c>
      <c r="C5" s="7">
        <f t="shared" si="0"/>
        <v>75359</v>
      </c>
      <c r="D5" s="11">
        <f t="shared" si="1"/>
        <v>85.15237460310287</v>
      </c>
    </row>
    <row r="6" spans="1:4" ht="25.5" customHeight="1">
      <c r="A6" s="9" t="s">
        <v>8</v>
      </c>
      <c r="B6" s="10">
        <v>71587</v>
      </c>
      <c r="C6" s="7">
        <f t="shared" si="0"/>
        <v>75739</v>
      </c>
      <c r="D6" s="11">
        <f t="shared" si="1"/>
        <v>105.79993574252309</v>
      </c>
    </row>
    <row r="7" spans="1:4" ht="25.5" customHeight="1">
      <c r="A7" s="12" t="s">
        <v>9</v>
      </c>
      <c r="B7" s="10">
        <v>52875</v>
      </c>
      <c r="C7" s="13">
        <v>42589</v>
      </c>
      <c r="D7" s="11">
        <f t="shared" si="1"/>
        <v>80.5465721040189</v>
      </c>
    </row>
    <row r="8" spans="1:4" ht="25.5" customHeight="1">
      <c r="A8" s="12" t="s">
        <v>7</v>
      </c>
      <c r="B8" s="10">
        <v>29348</v>
      </c>
      <c r="C8" s="13">
        <v>18232</v>
      </c>
      <c r="D8" s="11">
        <f t="shared" si="1"/>
        <v>62.12348371268911</v>
      </c>
    </row>
    <row r="9" spans="1:4" ht="25.5" customHeight="1">
      <c r="A9" s="12" t="s">
        <v>8</v>
      </c>
      <c r="B9" s="10">
        <v>9529</v>
      </c>
      <c r="C9" s="13">
        <v>11947</v>
      </c>
      <c r="D9" s="11">
        <f t="shared" si="1"/>
        <v>125.37517053206003</v>
      </c>
    </row>
    <row r="10" spans="1:4" ht="25.5" customHeight="1">
      <c r="A10" s="12" t="s">
        <v>10</v>
      </c>
      <c r="B10" s="13">
        <v>36</v>
      </c>
      <c r="C10" s="13">
        <v>114</v>
      </c>
      <c r="D10" s="11">
        <f t="shared" si="1"/>
        <v>316.66666666666663</v>
      </c>
    </row>
    <row r="11" spans="1:4" ht="25.5" customHeight="1">
      <c r="A11" s="14" t="s">
        <v>11</v>
      </c>
      <c r="B11" s="10">
        <v>27950</v>
      </c>
      <c r="C11" s="13">
        <v>28812</v>
      </c>
      <c r="D11" s="11">
        <f t="shared" si="1"/>
        <v>103.08407871198568</v>
      </c>
    </row>
    <row r="12" spans="1:4" ht="25.5" customHeight="1">
      <c r="A12" s="12" t="s">
        <v>7</v>
      </c>
      <c r="B12" s="10">
        <v>20180</v>
      </c>
      <c r="C12" s="13">
        <v>19502</v>
      </c>
      <c r="D12" s="11">
        <f t="shared" si="1"/>
        <v>96.64023785926659</v>
      </c>
    </row>
    <row r="13" spans="1:4" ht="25.5" customHeight="1">
      <c r="A13" s="12" t="s">
        <v>8</v>
      </c>
      <c r="B13" s="10">
        <v>7742</v>
      </c>
      <c r="C13" s="13">
        <v>8955</v>
      </c>
      <c r="D13" s="11">
        <f t="shared" si="1"/>
        <v>115.66778610178248</v>
      </c>
    </row>
    <row r="14" spans="1:4" ht="25.5" customHeight="1">
      <c r="A14" s="12" t="s">
        <v>10</v>
      </c>
      <c r="B14" s="13"/>
      <c r="C14" s="13">
        <v>1</v>
      </c>
      <c r="D14" s="11">
        <f t="shared" si="1"/>
      </c>
    </row>
    <row r="15" spans="1:4" ht="25.5" customHeight="1">
      <c r="A15" s="12" t="s">
        <v>12</v>
      </c>
      <c r="B15" s="13">
        <v>435</v>
      </c>
      <c r="C15" s="13">
        <v>438</v>
      </c>
      <c r="D15" s="11">
        <f t="shared" si="1"/>
        <v>100.6896551724138</v>
      </c>
    </row>
    <row r="16" spans="1:4" ht="25.5" customHeight="1">
      <c r="A16" s="12" t="s">
        <v>7</v>
      </c>
      <c r="B16" s="13">
        <v>420</v>
      </c>
      <c r="C16" s="13">
        <v>410</v>
      </c>
      <c r="D16" s="11">
        <f t="shared" si="1"/>
        <v>97.61904761904762</v>
      </c>
    </row>
    <row r="17" spans="1:4" ht="25.5" customHeight="1">
      <c r="A17" s="12" t="s">
        <v>8</v>
      </c>
      <c r="B17" s="13"/>
      <c r="C17" s="13"/>
      <c r="D17" s="11">
        <f t="shared" si="1"/>
      </c>
    </row>
    <row r="18" spans="1:4" ht="25.5" customHeight="1">
      <c r="A18" s="12" t="s">
        <v>10</v>
      </c>
      <c r="B18" s="13"/>
      <c r="C18" s="13"/>
      <c r="D18" s="11">
        <f t="shared" si="1"/>
      </c>
    </row>
    <row r="19" spans="1:4" ht="25.5" customHeight="1">
      <c r="A19" s="12" t="s">
        <v>13</v>
      </c>
      <c r="B19" s="13">
        <v>14472</v>
      </c>
      <c r="C19" s="13">
        <v>12419</v>
      </c>
      <c r="D19" s="11">
        <f t="shared" si="1"/>
        <v>85.81398562741846</v>
      </c>
    </row>
    <row r="20" spans="1:4" ht="25.5" customHeight="1">
      <c r="A20" s="12" t="s">
        <v>7</v>
      </c>
      <c r="B20" s="13">
        <v>11821</v>
      </c>
      <c r="C20" s="13">
        <v>9618</v>
      </c>
      <c r="D20" s="11">
        <f t="shared" si="1"/>
        <v>81.36367481600541</v>
      </c>
    </row>
    <row r="21" spans="1:4" ht="25.5" customHeight="1">
      <c r="A21" s="12" t="s">
        <v>8</v>
      </c>
      <c r="B21" s="13">
        <v>2530</v>
      </c>
      <c r="C21" s="13">
        <v>2527</v>
      </c>
      <c r="D21" s="11">
        <f t="shared" si="1"/>
        <v>99.88142292490119</v>
      </c>
    </row>
    <row r="22" spans="1:4" ht="25.5" customHeight="1">
      <c r="A22" s="12" t="s">
        <v>10</v>
      </c>
      <c r="B22" s="13"/>
      <c r="C22" s="13"/>
      <c r="D22" s="11">
        <f t="shared" si="1"/>
      </c>
    </row>
    <row r="23" spans="1:4" ht="25.5" customHeight="1">
      <c r="A23" s="12" t="s">
        <v>14</v>
      </c>
      <c r="B23" s="13">
        <v>708</v>
      </c>
      <c r="C23" s="13">
        <v>476</v>
      </c>
      <c r="D23" s="11">
        <f t="shared" si="1"/>
        <v>67.2316384180791</v>
      </c>
    </row>
    <row r="24" spans="1:4" ht="25.5" customHeight="1">
      <c r="A24" s="12" t="s">
        <v>7</v>
      </c>
      <c r="B24" s="13">
        <v>610</v>
      </c>
      <c r="C24" s="13">
        <v>3687</v>
      </c>
      <c r="D24" s="11">
        <f t="shared" si="1"/>
        <v>604.4262295081968</v>
      </c>
    </row>
    <row r="25" spans="1:4" ht="25.5" customHeight="1">
      <c r="A25" s="12" t="s">
        <v>8</v>
      </c>
      <c r="B25" s="13">
        <v>97</v>
      </c>
      <c r="C25" s="13">
        <v>97</v>
      </c>
      <c r="D25" s="11">
        <f t="shared" si="1"/>
        <v>100</v>
      </c>
    </row>
    <row r="26" spans="1:4" ht="25.5" customHeight="1">
      <c r="A26" s="12" t="s">
        <v>10</v>
      </c>
      <c r="B26" s="13"/>
      <c r="C26" s="13"/>
      <c r="D26" s="11">
        <f t="shared" si="1"/>
      </c>
    </row>
    <row r="27" spans="1:4" ht="25.5" customHeight="1">
      <c r="A27" s="12" t="s">
        <v>15</v>
      </c>
      <c r="B27" s="13">
        <v>501</v>
      </c>
      <c r="C27" s="13">
        <v>546</v>
      </c>
      <c r="D27" s="11">
        <f t="shared" si="1"/>
        <v>108.9820359281437</v>
      </c>
    </row>
    <row r="28" spans="1:4" ht="25.5" customHeight="1">
      <c r="A28" s="12" t="s">
        <v>7</v>
      </c>
      <c r="B28" s="13">
        <v>500</v>
      </c>
      <c r="C28" s="13">
        <v>543</v>
      </c>
      <c r="D28" s="11">
        <f t="shared" si="1"/>
        <v>108.60000000000001</v>
      </c>
    </row>
    <row r="29" spans="1:4" ht="25.5" customHeight="1">
      <c r="A29" s="12" t="s">
        <v>8</v>
      </c>
      <c r="B29" s="13"/>
      <c r="C29" s="13"/>
      <c r="D29" s="11">
        <f t="shared" si="1"/>
      </c>
    </row>
    <row r="30" spans="1:4" ht="25.5" customHeight="1">
      <c r="A30" s="12" t="s">
        <v>10</v>
      </c>
      <c r="B30" s="13"/>
      <c r="C30" s="13"/>
      <c r="D30" s="11">
        <f t="shared" si="1"/>
      </c>
    </row>
    <row r="31" spans="1:4" ht="25.5" customHeight="1">
      <c r="A31" s="12" t="s">
        <v>16</v>
      </c>
      <c r="B31" s="13">
        <v>57019</v>
      </c>
      <c r="C31" s="13">
        <v>58456</v>
      </c>
      <c r="D31" s="11">
        <f t="shared" si="1"/>
        <v>102.52021256072537</v>
      </c>
    </row>
    <row r="32" spans="1:4" ht="25.5" customHeight="1">
      <c r="A32" s="12" t="s">
        <v>7</v>
      </c>
      <c r="B32" s="13">
        <v>18472</v>
      </c>
      <c r="C32" s="13">
        <v>17665</v>
      </c>
      <c r="D32" s="11">
        <f t="shared" si="1"/>
        <v>95.63122563880468</v>
      </c>
    </row>
    <row r="33" spans="1:4" ht="25.5" customHeight="1">
      <c r="A33" s="12" t="s">
        <v>8</v>
      </c>
      <c r="B33" s="13">
        <v>38422</v>
      </c>
      <c r="C33" s="13">
        <v>40607</v>
      </c>
      <c r="D33" s="11">
        <f t="shared" si="1"/>
        <v>105.68684607776795</v>
      </c>
    </row>
    <row r="34" spans="1:4" ht="25.5" customHeight="1">
      <c r="A34" s="12" t="s">
        <v>10</v>
      </c>
      <c r="B34" s="13"/>
      <c r="C34" s="13"/>
      <c r="D34" s="11">
        <f t="shared" si="1"/>
      </c>
    </row>
    <row r="35" spans="1:4" ht="25.5" customHeight="1">
      <c r="A35" s="12" t="s">
        <v>17</v>
      </c>
      <c r="B35" s="13">
        <v>21128</v>
      </c>
      <c r="C35" s="13">
        <v>17844</v>
      </c>
      <c r="D35" s="11">
        <f t="shared" si="1"/>
        <v>84.45664521014767</v>
      </c>
    </row>
    <row r="36" spans="1:4" ht="25.5" customHeight="1">
      <c r="A36" s="12" t="s">
        <v>7</v>
      </c>
      <c r="B36" s="13">
        <v>7147</v>
      </c>
      <c r="C36" s="13">
        <v>5702</v>
      </c>
      <c r="D36" s="11">
        <f t="shared" si="1"/>
        <v>79.78172659857283</v>
      </c>
    </row>
    <row r="37" spans="1:4" ht="25.5" customHeight="1">
      <c r="A37" s="12" t="s">
        <v>8</v>
      </c>
      <c r="B37" s="13">
        <v>13269</v>
      </c>
      <c r="C37" s="13">
        <v>11606</v>
      </c>
      <c r="D37" s="11">
        <f t="shared" si="1"/>
        <v>87.46702841208833</v>
      </c>
    </row>
    <row r="38" spans="1:4" ht="25.5" customHeight="1">
      <c r="A38" s="12" t="s">
        <v>10</v>
      </c>
      <c r="B38" s="13"/>
      <c r="C38" s="13"/>
      <c r="D38" s="11">
        <f t="shared" si="1"/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郭巨侠</cp:lastModifiedBy>
  <dcterms:created xsi:type="dcterms:W3CDTF">2021-04-29T09:21:03Z</dcterms:created>
  <dcterms:modified xsi:type="dcterms:W3CDTF">2021-04-29T12:41:54Z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