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03" activeTab="0"/>
  </bookViews>
  <sheets>
    <sheet name="全县基金收入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<sst xmlns="http://schemas.openxmlformats.org/spreadsheetml/2006/main" count="32" uniqueCount="32">
  <si>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二○一八年全县政府性基金预算收入决算表</t>
  </si>
  <si>
    <t>单位：万元</t>
  </si>
  <si>
    <t>收入项目</t>
  </si>
  <si>
    <t>二○一七年决算数</t>
  </si>
  <si>
    <t>二○一八年</t>
  </si>
  <si>
    <t>二○一八年决算数比二○一七年决算数增减%</t>
  </si>
  <si>
    <t>预算数</t>
  </si>
  <si>
    <t>决算数</t>
  </si>
  <si>
    <t>决算数占预算数%</t>
  </si>
  <si>
    <t>新型墙体材料专项基金收入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</si>
  <si>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</si>
  <si>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</si>
  <si>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</si>
  <si>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</si>
  <si>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</si>
  <si>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三峡水库库区基金收入</t>
  </si>
  <si>
    <t>中央特别国债经营基金收入</t>
  </si>
  <si>
    <t>中央特别国债经营基金财务收入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</si>
  <si>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</si>
  <si>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</si>
  <si>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</si>
  <si>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</si>
  <si>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</si>
  <si>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核电站乏燃料处理处置基金收入</t>
  </si>
  <si>
    <t>可再生能源电价附加收入</t>
  </si>
  <si>
    <t>船舶油污损害赔偿基金收入</t>
  </si>
  <si>
    <t>废弃电器电子产品处理基金收入</t>
  </si>
  <si>
    <t>烟草企业上缴专项收入</t>
  </si>
  <si>
    <t>污水处理费收入</t>
  </si>
  <si>
    <t>彩票发行机构和彩票销售机构的业务费用</t>
  </si>
  <si>
    <t>其他政府性基金收入</t>
  </si>
  <si>
    <t>政府性基金收入合计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</si>
</sst>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;[Red]\-0.0\ "/>
    <numFmt numFmtId="178" formatCode="0.0_ "/>
    <numFmt numFmtId="179" formatCode="0.0;_訂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华文中宋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5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0" borderId="0" applyProtection="0">
      <alignment/>
    </xf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9" fillId="10" borderId="6" applyNumberFormat="0" applyAlignment="0" applyProtection="0"/>
    <xf numFmtId="0" fontId="9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2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0" borderId="0">
      <alignment vertical="center"/>
      <protection/>
    </xf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5" fillId="0" borderId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4" fillId="0" borderId="0" xfId="66" applyNumberFormat="1" applyFont="1" applyFill="1" applyBorder="1" applyAlignment="1">
      <alignment horizontal="center"/>
    </xf>
    <xf numFmtId="176" fontId="4" fillId="0" borderId="0" xfId="66" applyNumberFormat="1" applyFont="1" applyFill="1" applyBorder="1" applyAlignment="1">
      <alignment horizontal="center"/>
    </xf>
    <xf numFmtId="0" fontId="5" fillId="0" borderId="0" xfId="66" applyNumberFormat="1" applyFont="1" applyFill="1" applyBorder="1" applyAlignment="1">
      <alignment/>
    </xf>
    <xf numFmtId="176" fontId="5" fillId="0" borderId="0" xfId="66" applyNumberFormat="1" applyFont="1" applyFill="1" applyBorder="1" applyAlignment="1">
      <alignment/>
    </xf>
    <xf numFmtId="177" fontId="1" fillId="0" borderId="0" xfId="66" applyNumberFormat="1" applyFont="1" applyFill="1" applyBorder="1" applyAlignment="1">
      <alignment horizontal="center" vertical="center"/>
    </xf>
    <xf numFmtId="0" fontId="6" fillId="0" borderId="10" xfId="66" applyNumberFormat="1" applyFont="1" applyFill="1" applyBorder="1" applyAlignment="1">
      <alignment horizontal="center" vertical="center"/>
    </xf>
    <xf numFmtId="0" fontId="6" fillId="0" borderId="10" xfId="66" applyNumberFormat="1" applyFont="1" applyFill="1" applyBorder="1" applyAlignment="1">
      <alignment horizontal="center" vertical="center" wrapText="1"/>
    </xf>
    <xf numFmtId="177" fontId="6" fillId="0" borderId="11" xfId="66" applyNumberFormat="1" applyFont="1" applyFill="1" applyBorder="1" applyAlignment="1">
      <alignment horizontal="center" vertical="center" wrapText="1"/>
    </xf>
    <xf numFmtId="177" fontId="6" fillId="0" borderId="12" xfId="66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24" borderId="10" xfId="0" applyFont="1" applyFill="1" applyBorder="1" applyAlignment="1">
      <alignment vertical="center"/>
    </xf>
    <xf numFmtId="179" fontId="0" fillId="0" borderId="10" xfId="0" applyNumberFormat="1" applyBorder="1" applyAlignment="1">
      <alignment/>
    </xf>
    <xf numFmtId="0" fontId="7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2003年人大预算表（全省）_2016年一般公共预算执行情况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1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?鹎%U龡&amp;H齲_x0001_C铣_x0014__x0007__x0001__x0001_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2003年人大预算表（全省）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Zeros="0" tabSelected="1" zoomScaleSheetLayoutView="100" workbookViewId="0" topLeftCell="A1">
      <selection activeCell="A5" sqref="A5:F27"/>
    </sheetView>
  </sheetViews>
  <sheetFormatPr defaultColWidth="9.00390625" defaultRowHeight="13.5" customHeight="1"/>
  <cols>
    <col min="1" max="1" width="36.125" style="4" customWidth="1"/>
    <col min="2" max="2" width="10.00390625" style="5" customWidth="1"/>
    <col min="3" max="3" width="9.25390625" style="5" customWidth="1"/>
    <col min="4" max="4" width="9.875" style="5" customWidth="1"/>
    <col min="5" max="5" width="9.875" style="4" customWidth="1"/>
    <col min="6" max="6" width="12.375" style="4" customWidth="1"/>
    <col min="7" max="16384" width="9.00390625" style="4" customWidth="1"/>
  </cols>
  <sheetData>
    <row r="1" spans="1:6" ht="25.5" customHeight="1">
      <c r="A1" s="6" t="s">
        <v>0</v>
      </c>
      <c r="B1" s="7"/>
      <c r="C1" s="7"/>
      <c r="D1" s="7"/>
      <c r="E1" s="6"/>
      <c r="F1" s="6"/>
    </row>
    <row r="2" spans="1:6" ht="51.75" customHeight="1">
      <c r="A2" s="8"/>
      <c r="B2" s="9"/>
      <c r="C2" s="9"/>
      <c r="D2" s="9"/>
      <c r="E2" s="8"/>
      <c r="F2" s="10" t="s">
        <v>1</v>
      </c>
    </row>
    <row r="3" spans="1:6" s="1" customFormat="1" ht="18.75" customHeight="1">
      <c r="A3" s="11" t="s">
        <v>2</v>
      </c>
      <c r="B3" s="12" t="s">
        <v>3</v>
      </c>
      <c r="C3" s="12" t="s">
        <v>4</v>
      </c>
      <c r="D3" s="12"/>
      <c r="E3" s="12"/>
      <c r="F3" s="13" t="s">
        <v>5</v>
      </c>
    </row>
    <row r="4" spans="1:6" s="1" customFormat="1" ht="45" customHeight="1">
      <c r="A4" s="11"/>
      <c r="B4" s="12"/>
      <c r="C4" s="12" t="s">
        <v>6</v>
      </c>
      <c r="D4" s="12" t="s">
        <v>7</v>
      </c>
      <c r="E4" s="12" t="s">
        <v>8</v>
      </c>
      <c r="F4" s="14"/>
    </row>
    <row r="5" spans="1:6" s="1" customFormat="1" ht="19.5" customHeight="1">
      <c r="A5" s="15" t="s">
        <v>9</v>
      </c>
      <c r="B5" s="16"/>
      <c r="C5" s="16"/>
      <c r="D5" s="16"/>
      <c r="E5" s="16"/>
      <c r="F5" s="17"/>
    </row>
    <row r="6" spans="1:6" s="1" customFormat="1" ht="19.5" customHeight="1">
      <c r="A6" s="15" t="s">
        <v>10</v>
      </c>
      <c r="B6" s="16">
        <v>2082</v>
      </c>
      <c r="C6" s="18">
        <v>1500</v>
      </c>
      <c r="D6" s="16">
        <v>4117</v>
      </c>
      <c r="E6" s="19">
        <f aca="true" t="shared" si="0" ref="E6:E8">D6/C6*100</f>
        <v>274.4666666666667</v>
      </c>
      <c r="F6" s="19">
        <f aca="true" t="shared" si="1" ref="F6:F8">D6/B6*100-100</f>
        <v>97.74255523535064</v>
      </c>
    </row>
    <row r="7" spans="1:6" s="1" customFormat="1" ht="19.5" customHeight="1">
      <c r="A7" s="15" t="s">
        <v>11</v>
      </c>
      <c r="B7" s="16">
        <v>52</v>
      </c>
      <c r="C7" s="18">
        <v>100</v>
      </c>
      <c r="D7" s="16">
        <v>147</v>
      </c>
      <c r="E7" s="19">
        <f t="shared" si="0"/>
        <v>147</v>
      </c>
      <c r="F7" s="19">
        <f t="shared" si="1"/>
        <v>182.69230769230774</v>
      </c>
    </row>
    <row r="8" spans="1:6" s="1" customFormat="1" ht="19.5" customHeight="1">
      <c r="A8" s="15" t="s">
        <v>12</v>
      </c>
      <c r="B8" s="16">
        <v>38838</v>
      </c>
      <c r="C8" s="18">
        <v>22600</v>
      </c>
      <c r="D8" s="16">
        <v>154985</v>
      </c>
      <c r="E8" s="19">
        <f t="shared" si="0"/>
        <v>685.7743362831858</v>
      </c>
      <c r="F8" s="19">
        <f t="shared" si="1"/>
        <v>299.0550491786395</v>
      </c>
    </row>
    <row r="9" spans="1:6" s="1" customFormat="1" ht="19.5" customHeight="1">
      <c r="A9" s="15" t="s">
        <v>13</v>
      </c>
      <c r="B9" s="16"/>
      <c r="C9" s="18"/>
      <c r="D9" s="16"/>
      <c r="E9" s="19"/>
      <c r="F9" s="19"/>
    </row>
    <row r="10" spans="1:6" s="1" customFormat="1" ht="19.5" customHeight="1">
      <c r="A10" s="15" t="s">
        <v>14</v>
      </c>
      <c r="B10" s="16"/>
      <c r="C10" s="18"/>
      <c r="D10" s="16"/>
      <c r="E10" s="19"/>
      <c r="F10" s="19"/>
    </row>
    <row r="11" spans="1:6" s="1" customFormat="1" ht="19.5" customHeight="1">
      <c r="A11" s="15" t="s">
        <v>15</v>
      </c>
      <c r="B11" s="16"/>
      <c r="C11" s="18"/>
      <c r="D11" s="16"/>
      <c r="E11" s="19"/>
      <c r="F11" s="19"/>
    </row>
    <row r="12" spans="1:6" s="1" customFormat="1" ht="19.5" customHeight="1">
      <c r="A12" s="15" t="s">
        <v>16</v>
      </c>
      <c r="B12" s="16"/>
      <c r="C12" s="16"/>
      <c r="D12" s="16"/>
      <c r="E12" s="19"/>
      <c r="F12" s="19"/>
    </row>
    <row r="13" spans="1:6" s="1" customFormat="1" ht="19.5" customHeight="1">
      <c r="A13" s="15" t="s">
        <v>17</v>
      </c>
      <c r="B13" s="16"/>
      <c r="C13" s="16"/>
      <c r="D13" s="16"/>
      <c r="E13" s="19"/>
      <c r="F13" s="19"/>
    </row>
    <row r="14" spans="1:6" s="1" customFormat="1" ht="19.5" customHeight="1">
      <c r="A14" s="15" t="s">
        <v>18</v>
      </c>
      <c r="B14" s="16">
        <v>666</v>
      </c>
      <c r="C14" s="16">
        <v>200</v>
      </c>
      <c r="D14" s="16"/>
      <c r="E14" s="19"/>
      <c r="F14" s="19">
        <f>D14/B14*100-100</f>
        <v>-100</v>
      </c>
    </row>
    <row r="15" spans="1:6" s="1" customFormat="1" ht="19.5" customHeight="1">
      <c r="A15" s="15" t="s">
        <v>19</v>
      </c>
      <c r="B15" s="16">
        <v>750</v>
      </c>
      <c r="C15" s="16">
        <v>600</v>
      </c>
      <c r="D15" s="16"/>
      <c r="E15" s="19"/>
      <c r="F15" s="19">
        <f>D15/B15*100-100</f>
        <v>-100</v>
      </c>
    </row>
    <row r="16" spans="1:6" s="2" customFormat="1" ht="19.5" customHeight="1">
      <c r="A16" s="15" t="s">
        <v>20</v>
      </c>
      <c r="B16" s="16"/>
      <c r="C16" s="16"/>
      <c r="D16" s="16"/>
      <c r="E16" s="19"/>
      <c r="F16" s="19"/>
    </row>
    <row r="17" spans="1:6" s="3" customFormat="1" ht="19.5" customHeight="1">
      <c r="A17" s="15" t="s">
        <v>21</v>
      </c>
      <c r="B17" s="16"/>
      <c r="C17" s="16"/>
      <c r="D17" s="16"/>
      <c r="E17" s="19"/>
      <c r="F17" s="19"/>
    </row>
    <row r="18" spans="1:6" ht="19.5" customHeight="1">
      <c r="A18" s="15" t="s">
        <v>22</v>
      </c>
      <c r="B18" s="16"/>
      <c r="C18" s="16"/>
      <c r="D18" s="16"/>
      <c r="E18" s="19"/>
      <c r="F18" s="19"/>
    </row>
    <row r="19" spans="1:6" ht="19.5" customHeight="1">
      <c r="A19" s="15" t="s">
        <v>23</v>
      </c>
      <c r="B19" s="16"/>
      <c r="C19" s="16"/>
      <c r="D19" s="16"/>
      <c r="E19" s="19"/>
      <c r="F19" s="19"/>
    </row>
    <row r="20" spans="1:6" ht="19.5" customHeight="1">
      <c r="A20" s="15" t="s">
        <v>24</v>
      </c>
      <c r="B20" s="16"/>
      <c r="C20" s="16"/>
      <c r="D20" s="16"/>
      <c r="E20" s="19"/>
      <c r="F20" s="19"/>
    </row>
    <row r="21" spans="1:6" ht="19.5" customHeight="1">
      <c r="A21" s="15" t="s">
        <v>25</v>
      </c>
      <c r="B21" s="16"/>
      <c r="C21" s="16"/>
      <c r="D21" s="16"/>
      <c r="E21" s="19"/>
      <c r="F21" s="19"/>
    </row>
    <row r="22" spans="1:6" ht="19.5" customHeight="1">
      <c r="A22" s="15" t="s">
        <v>26</v>
      </c>
      <c r="B22" s="16"/>
      <c r="C22" s="16"/>
      <c r="D22" s="16"/>
      <c r="E22" s="19"/>
      <c r="F22" s="19"/>
    </row>
    <row r="23" spans="1:6" ht="19.5" customHeight="1">
      <c r="A23" s="15" t="s">
        <v>27</v>
      </c>
      <c r="B23" s="16"/>
      <c r="C23" s="16"/>
      <c r="D23" s="16"/>
      <c r="E23" s="19"/>
      <c r="F23" s="19"/>
    </row>
    <row r="24" spans="1:6" ht="19.5" customHeight="1">
      <c r="A24" s="15" t="s">
        <v>28</v>
      </c>
      <c r="B24" s="16"/>
      <c r="C24" s="16"/>
      <c r="D24" s="16"/>
      <c r="E24" s="19"/>
      <c r="F24" s="19"/>
    </row>
    <row r="25" spans="1:6" ht="19.5" customHeight="1">
      <c r="A25" s="15" t="s">
        <v>29</v>
      </c>
      <c r="B25" s="16"/>
      <c r="C25" s="16"/>
      <c r="D25" s="16"/>
      <c r="E25" s="19"/>
      <c r="F25" s="19"/>
    </row>
    <row r="26" spans="1:6" ht="19.5" customHeight="1">
      <c r="A26" s="15" t="s">
        <v>30</v>
      </c>
      <c r="B26" s="16"/>
      <c r="C26" s="16"/>
      <c r="D26" s="16"/>
      <c r="E26" s="19"/>
      <c r="F26" s="19"/>
    </row>
    <row r="27" spans="1:6" ht="19.5" customHeight="1">
      <c r="A27" s="20" t="s">
        <v>31</v>
      </c>
      <c r="B27" s="16">
        <f>SUM(B5:B26)</f>
        <v>42388</v>
      </c>
      <c r="C27" s="16">
        <f>SUM(C5:C26)</f>
        <v>25000</v>
      </c>
      <c r="D27" s="16">
        <f>SUM(D5:D26)</f>
        <v>159249</v>
      </c>
      <c r="E27" s="19">
        <f>D27/C27*100</f>
        <v>636.996</v>
      </c>
      <c r="F27" s="19">
        <f>D27/B27*100-100</f>
        <v>275.69359252618665</v>
      </c>
    </row>
  </sheetData>
  <sheetProtection/>
  <mergeCells count="5">
    <mergeCell ref="A1:F1"/>
    <mergeCell ref="C3:E3"/>
    <mergeCell ref="A3:A4"/>
    <mergeCell ref="B3:B4"/>
    <mergeCell ref="F3:F4"/>
  </mergeCells>
  <printOptions/>
  <pageMargins left="0.75" right="0.75" top="1.1416666666666666" bottom="0.31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郭巨侠</cp:lastModifiedBy>
  <cp:lastPrinted>2018-02-03T09:09:22Z</cp:lastPrinted>
  <dcterms:created xsi:type="dcterms:W3CDTF">2006-09-13T11:21:51Z</dcterms:created>
  <dcterms:modified xsi:type="dcterms:W3CDTF">2021-05-21T02:05:55Z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