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firstSheet="1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Sheet1" sheetId="12" r:id="rId12"/>
  </sheets>
  <definedNames>
    <definedName name="_xlnm.Print_Area" localSheetId="2">部门收入总表!$A$1:$O$23</definedName>
    <definedName name="_xlnm.Print_Area" localSheetId="3">部门支出总表!$A$1:$H$22</definedName>
    <definedName name="_xlnm.Print_Area" localSheetId="4">财拨收支总表!$A$1:$F$54</definedName>
    <definedName name="_xlnm.Print_Area" localSheetId="10">'财拨总表（引用）'!$A$1:$D$22</definedName>
    <definedName name="_xlnm.Print_Area" localSheetId="0">封面!$A$1:$P$20</definedName>
    <definedName name="_xlnm.Print_Area" localSheetId="7">三公表!$A$1:$G$24</definedName>
    <definedName name="_xlnm.Print_Area" localSheetId="1">收支预算总表!$A$1:$D$54</definedName>
    <definedName name="_xlnm.Print_Area" localSheetId="6">一般公共预算基本支出表!$A$1:$E$47</definedName>
    <definedName name="_xlnm.Print_Area" localSheetId="5">一般公共预算支出表!$A$1:$E$28</definedName>
    <definedName name="_xlnm.Print_Area" localSheetId="8">政府性基金!$A$1:$E$18</definedName>
    <definedName name="_xlnm.Print_Area" localSheetId="9">'支出总表（引用）'!$A$1:$C$13</definedName>
    <definedName name="_xlnm.Print_Titles" localSheetId="2">部门收入总表!$A:$O,部门收入总表!$1:$6</definedName>
    <definedName name="_xlnm.Print_Titles" localSheetId="3">部门支出总表!$A:$H,部门支出总表!$1:$6</definedName>
    <definedName name="_xlnm.Print_Titles" localSheetId="4">财拨收支总表!$A:$F,财拨收支总表!$1:$5</definedName>
    <definedName name="_xlnm.Print_Titles" localSheetId="10">'财拨总表（引用）'!$A:$D,'财拨总表（引用）'!$1:$6</definedName>
    <definedName name="_xlnm.Print_Titles" localSheetId="7">三公表!$A:$G,三公表!$1:$5</definedName>
    <definedName name="_xlnm.Print_Titles" localSheetId="1">收支预算总表!$A:$D,收支预算总表!$1:$5</definedName>
    <definedName name="_xlnm.Print_Titles" localSheetId="6">一般公共预算基本支出表!$A:$E,一般公共预算基本支出表!$1:$6</definedName>
    <definedName name="_xlnm.Print_Titles" localSheetId="5">一般公共预算支出表!$A:$E,一般公共预算支出表!$1:$6</definedName>
    <definedName name="_xlnm.Print_Titles" localSheetId="8">政府性基金!$A:$E,政府性基金!$1:$6</definedName>
    <definedName name="_xlnm.Print_Titles" localSheetId="9">'支出总表（引用）'!$A:$C,'支出总表（引用）'!$1:$6</definedName>
  </definedNames>
  <calcPr calcId="124519"/>
</workbook>
</file>

<file path=xl/calcChain.xml><?xml version="1.0" encoding="utf-8"?>
<calcChain xmlns="http://schemas.openxmlformats.org/spreadsheetml/2006/main">
  <c r="B54" i="5"/>
  <c r="D6" i="3"/>
  <c r="E6" s="1"/>
  <c r="F6" s="1"/>
  <c r="G6" s="1"/>
  <c r="H6" s="1"/>
  <c r="I6" s="1"/>
  <c r="J6" s="1"/>
  <c r="K6" s="1"/>
  <c r="L6" s="1"/>
  <c r="M6" s="1"/>
  <c r="N6" s="1"/>
  <c r="O6" s="1"/>
  <c r="D6" i="4"/>
  <c r="E6" s="1"/>
  <c r="F6" s="1"/>
  <c r="G6" s="1"/>
  <c r="H6" s="1"/>
  <c r="D6" i="5"/>
  <c r="E6"/>
  <c r="F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/>
  <c r="F40"/>
  <c r="C41"/>
  <c r="D41"/>
  <c r="E41"/>
  <c r="F41"/>
  <c r="C42"/>
  <c r="D42"/>
  <c r="E42"/>
  <c r="F42"/>
  <c r="C43"/>
  <c r="D43"/>
  <c r="E43"/>
  <c r="F43"/>
  <c r="C44"/>
  <c r="D44"/>
  <c r="E44"/>
  <c r="F44"/>
  <c r="C45"/>
  <c r="D45"/>
  <c r="E45"/>
  <c r="F45"/>
  <c r="C46"/>
  <c r="D46"/>
  <c r="E46"/>
  <c r="F46"/>
  <c r="C47"/>
  <c r="D47"/>
  <c r="E47"/>
  <c r="F47"/>
  <c r="C48"/>
  <c r="D48"/>
  <c r="E48"/>
  <c r="F48"/>
  <c r="D54"/>
  <c r="E54"/>
  <c r="F54"/>
  <c r="D5" i="8"/>
  <c r="E5" s="1"/>
  <c r="F5" s="1"/>
  <c r="G5" s="1"/>
  <c r="C6" i="2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B49"/>
  <c r="B53" s="1"/>
  <c r="D53" s="1"/>
  <c r="D6" i="7"/>
  <c r="E6" s="1"/>
  <c r="D6" i="6"/>
  <c r="E6" s="1"/>
  <c r="D6" i="9"/>
  <c r="E6" s="1"/>
</calcChain>
</file>

<file path=xl/sharedStrings.xml><?xml version="1.0" encoding="utf-8"?>
<sst xmlns="http://schemas.openxmlformats.org/spreadsheetml/2006/main" count="249" uniqueCount="161">
  <si>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</si>
  <si>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</si>
  <si>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</si>
  <si>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</si>
  <si>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</si>
  <si>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</si>
  <si>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</si>
  <si>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</si>
  <si>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</si>
  <si>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</si>
  <si>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填报单位:156公安 , 156001公安局机关 , 156002看守所 , 156005应急救援大队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</si>
  <si>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</si>
  <si>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</si>
  <si>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</si>
  <si>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</si>
  <si>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</si>
  <si>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</si>
  <si>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</si>
  <si>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</si>
  <si>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</si>
  <si>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</si>
  <si>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</si>
  <si>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</si>
  <si>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</si>
  <si>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</si>
  <si>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</si>
  <si>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</si>
  <si>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</si>
  <si>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</si>
  <si>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</si>
  <si>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</si>
  <si>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</si>
  <si>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</si>
  <si>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</si>
  <si>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</si>
  <si>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</si>
  <si>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</si>
  <si>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</si>
  <si>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</si>
  <si>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</si>
  <si>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</si>
  <si>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</si>
  <si>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</si>
  <si>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</si>
  <si>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</si>
  <si>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</si>
  <si>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</si>
  <si>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</si>
  <si>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</si>
  <si>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</si>
  <si>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</si>
  <si>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</si>
  <si>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</si>
  <si>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</si>
  <si>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</si>
  <si>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</si>
  <si>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</si>
  <si>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</si>
  <si>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2040299</t>
  </si>
  <si>
    <t>　　其他公安支出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</si>
  <si>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</si>
  <si>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</si>
  <si>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</si>
  <si>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</si>
  <si>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</si>
  <si>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</si>
  <si>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</si>
  <si>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</si>
  <si>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</si>
  <si>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</si>
  <si>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</si>
  <si>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</si>
  <si>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</si>
  <si>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</si>
  <si>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</si>
  <si>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</si>
  <si>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</si>
  <si>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</si>
  <si>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</si>
  <si>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</si>
  <si>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</si>
  <si>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</si>
  <si>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</si>
  <si>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</si>
  <si>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</si>
  <si>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</si>
  <si>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</si>
  <si>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</si>
  <si>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</si>
  <si>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</si>
  <si>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</si>
  <si>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</si>
  <si>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</si>
  <si>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</si>
  <si>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</si>
  <si>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一般津贴补贴</t>
  </si>
  <si>
    <t>3010202</t>
  </si>
  <si>
    <t>　特殊岗位津贴</t>
  </si>
  <si>
    <t>3010203</t>
  </si>
  <si>
    <t>　乡镇工作补贴</t>
  </si>
  <si>
    <t>3010299</t>
  </si>
  <si>
    <t>　其他津贴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</si>
  <si>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</si>
  <si>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</si>
  <si>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</si>
  <si>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</si>
  <si>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</si>
  <si>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</si>
  <si>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</si>
  <si>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</si>
  <si>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3011201</t>
  </si>
  <si>
    <t>　工伤保险</t>
  </si>
  <si>
    <t>3011202</t>
  </si>
  <si>
    <t>　生育保险</t>
  </si>
  <si>
    <t>3011299</t>
  </si>
  <si>
    <t>　其他保险</t>
  </si>
  <si>
    <t>30113</t>
  </si>
  <si>
    <t>　住房公积金</t>
  </si>
  <si>
    <t>30114</t>
  </si>
  <si>
    <t>　医疗费</t>
  </si>
  <si>
    <t>3019901</t>
  </si>
  <si>
    <t>　聘用人员工资</t>
  </si>
  <si>
    <t>3019999</t>
  </si>
  <si>
    <t>　其他工资福利</t>
  </si>
  <si>
    <t>商品和服务支出</t>
  </si>
  <si>
    <t>30201</t>
  </si>
  <si>
    <t>　办公费</t>
  </si>
  <si>
    <t>3022901</t>
  </si>
  <si>
    <t>　取暖费</t>
  </si>
  <si>
    <t>3022902</t>
  </si>
  <si>
    <t>　降温费</t>
  </si>
  <si>
    <t>3022999</t>
  </si>
  <si>
    <t>　其他福利费</t>
  </si>
  <si>
    <t>3023901</t>
  </si>
  <si>
    <t>　公车补贴</t>
  </si>
  <si>
    <t>对个人和家庭的补助</t>
  </si>
  <si>
    <t>3030501</t>
  </si>
  <si>
    <t>　遗属补助</t>
  </si>
  <si>
    <t>3030506</t>
  </si>
  <si>
    <t>　其他生活补助</t>
  </si>
  <si>
    <t>3030901</t>
  </si>
  <si>
    <t>　独生子女父母奖励金</t>
  </si>
  <si>
    <t>3039901</t>
  </si>
  <si>
    <t>　独生子女费</t>
  </si>
  <si>
    <t>3039999</t>
  </si>
  <si>
    <t>　其他对个人补助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</si>
  <si>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</si>
  <si>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</si>
  <si>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</si>
  <si>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</si>
  <si>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</si>
  <si>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</si>
  <si>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</si>
  <si>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</si>
  <si>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</si>
  <si>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</si>
  <si>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</si>
  <si>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宁都县公安局</t>
    <phoneticPr fontId="219" type="noConversion"/>
  </si>
  <si>
    <t>邓建林</t>
    <phoneticPr fontId="219" type="noConversion"/>
  </si>
  <si>
    <t>廖春辉</t>
    <phoneticPr fontId="219" type="noConversion"/>
  </si>
  <si>
    <t>王斌</t>
    <phoneticPr fontId="219" type="noConversion"/>
  </si>
</sst>
</file>

<file path=xl/styles.xml><?xml version="1.0" encoding="utf-8"?>
<styleSheet xmlns="http://schemas.openxmlformats.org/spreadsheetml/2006/main">
  <numFmts count="1">
    <numFmt numFmtId="176" formatCode="#,##0.0000"/>
  </numFmts>
  <fonts count="221">
    <font>
      <sz val="10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3"/>
      <charset val="134"/>
    </font>
    <font>
      <sz val="9"/>
      <color indexed="9"/>
      <name val="宋体"/>
      <family val="3"/>
      <charset val="134"/>
    </font>
    <font>
      <b/>
      <sz val="36"/>
      <color indexed="8"/>
      <name val="宋体"/>
      <family val="3"/>
      <charset val="134"/>
    </font>
    <font>
      <b/>
      <sz val="36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Calibri"/>
      <family val="2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Calibri"/>
      <family val="2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/>
    <xf numFmtId="3" fontId="4" fillId="2" borderId="0" xfId="0" applyNumberFormat="1" applyFont="1" applyFill="1" applyBorder="1" applyAlignment="1" applyProtection="1"/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3" fillId="0" borderId="0" xfId="0" applyFont="1" applyBorder="1" applyAlignment="1" applyProtection="1"/>
    <xf numFmtId="4" fontId="14" fillId="0" borderId="0" xfId="0" applyNumberFormat="1" applyFont="1" applyBorder="1" applyAlignment="1" applyProtection="1"/>
    <xf numFmtId="0" fontId="15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/>
    <xf numFmtId="0" fontId="18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top"/>
    </xf>
    <xf numFmtId="0" fontId="21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/>
    <xf numFmtId="0" fontId="23" fillId="0" borderId="0" xfId="0" applyFont="1" applyBorder="1" applyAlignment="1" applyProtection="1">
      <alignment horizontal="right" vertical="center"/>
    </xf>
    <xf numFmtId="0" fontId="24" fillId="0" borderId="1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26" fillId="0" borderId="3" xfId="0" applyFont="1" applyBorder="1" applyAlignment="1" applyProtection="1">
      <alignment horizontal="center" vertical="center"/>
    </xf>
    <xf numFmtId="4" fontId="27" fillId="0" borderId="4" xfId="0" applyNumberFormat="1" applyFont="1" applyBorder="1" applyAlignment="1" applyProtection="1">
      <alignment horizontal="left" vertical="center"/>
    </xf>
    <xf numFmtId="4" fontId="28" fillId="0" borderId="2" xfId="0" applyNumberFormat="1" applyFont="1" applyBorder="1" applyAlignment="1" applyProtection="1">
      <alignment horizontal="right" vertical="center" wrapText="1"/>
    </xf>
    <xf numFmtId="0" fontId="29" fillId="0" borderId="1" xfId="0" applyFont="1" applyBorder="1" applyAlignment="1" applyProtection="1"/>
    <xf numFmtId="4" fontId="30" fillId="0" borderId="1" xfId="0" applyNumberFormat="1" applyFont="1" applyBorder="1" applyAlignment="1" applyProtection="1"/>
    <xf numFmtId="4" fontId="31" fillId="0" borderId="1" xfId="0" applyNumberFormat="1" applyFont="1" applyBorder="1" applyAlignment="1" applyProtection="1">
      <alignment horizontal="right" vertical="center" wrapText="1"/>
    </xf>
    <xf numFmtId="4" fontId="32" fillId="0" borderId="1" xfId="0" applyNumberFormat="1" applyFont="1" applyBorder="1" applyAlignment="1" applyProtection="1">
      <alignment horizontal="left" vertical="center"/>
    </xf>
    <xf numFmtId="4" fontId="33" fillId="0" borderId="3" xfId="0" applyNumberFormat="1" applyFont="1" applyBorder="1" applyAlignment="1" applyProtection="1">
      <alignment horizontal="right" vertical="center" wrapText="1"/>
    </xf>
    <xf numFmtId="4" fontId="34" fillId="0" borderId="1" xfId="0" applyNumberFormat="1" applyFont="1" applyBorder="1" applyAlignment="1" applyProtection="1">
      <alignment horizontal="right" vertical="center" wrapText="1"/>
    </xf>
    <xf numFmtId="4" fontId="35" fillId="0" borderId="1" xfId="0" applyNumberFormat="1" applyFont="1" applyBorder="1" applyAlignment="1" applyProtection="1">
      <alignment horizontal="center" vertical="center"/>
    </xf>
    <xf numFmtId="4" fontId="36" fillId="0" borderId="2" xfId="0" applyNumberFormat="1" applyFont="1" applyBorder="1" applyAlignment="1" applyProtection="1">
      <alignment horizontal="right" vertical="center" wrapText="1"/>
    </xf>
    <xf numFmtId="4" fontId="37" fillId="0" borderId="5" xfId="0" applyNumberFormat="1" applyFont="1" applyBorder="1" applyAlignment="1" applyProtection="1">
      <alignment horizontal="left" vertical="center"/>
    </xf>
    <xf numFmtId="4" fontId="38" fillId="0" borderId="2" xfId="0" applyNumberFormat="1" applyFont="1" applyBorder="1" applyAlignment="1" applyProtection="1">
      <alignment horizontal="right" vertical="center"/>
    </xf>
    <xf numFmtId="4" fontId="39" fillId="0" borderId="5" xfId="0" applyNumberFormat="1" applyFont="1" applyBorder="1" applyAlignment="1" applyProtection="1"/>
    <xf numFmtId="0" fontId="40" fillId="0" borderId="1" xfId="0" applyFont="1" applyBorder="1" applyAlignment="1" applyProtection="1"/>
    <xf numFmtId="4" fontId="41" fillId="0" borderId="1" xfId="0" applyNumberFormat="1" applyFont="1" applyBorder="1" applyAlignment="1" applyProtection="1"/>
    <xf numFmtId="4" fontId="42" fillId="0" borderId="3" xfId="0" applyNumberFormat="1" applyFont="1" applyBorder="1" applyAlignment="1" applyProtection="1">
      <alignment horizontal="right" vertical="center"/>
    </xf>
    <xf numFmtId="0" fontId="43" fillId="0" borderId="0" xfId="0" applyFont="1" applyBorder="1" applyAlignment="1" applyProtection="1"/>
    <xf numFmtId="0" fontId="44" fillId="0" borderId="0" xfId="0" applyFont="1" applyBorder="1" applyAlignment="1" applyProtection="1"/>
    <xf numFmtId="0" fontId="45" fillId="0" borderId="0" xfId="0" applyFont="1" applyBorder="1" applyAlignment="1" applyProtection="1"/>
    <xf numFmtId="0" fontId="47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/>
    <xf numFmtId="0" fontId="49" fillId="0" borderId="0" xfId="0" applyFont="1" applyBorder="1" applyAlignment="1" applyProtection="1">
      <alignment horizontal="right" vertical="center"/>
    </xf>
    <xf numFmtId="0" fontId="52" fillId="0" borderId="1" xfId="0" applyFont="1" applyBorder="1" applyAlignment="1" applyProtection="1">
      <alignment horizontal="center" vertical="center" wrapText="1"/>
    </xf>
    <xf numFmtId="0" fontId="55" fillId="0" borderId="7" xfId="0" applyFont="1" applyBorder="1" applyAlignment="1" applyProtection="1">
      <alignment horizontal="center" vertical="center"/>
    </xf>
    <xf numFmtId="49" fontId="56" fillId="0" borderId="4" xfId="0" applyNumberFormat="1" applyFont="1" applyBorder="1" applyAlignment="1" applyProtection="1">
      <alignment horizontal="left" vertical="center" wrapText="1"/>
    </xf>
    <xf numFmtId="49" fontId="57" fillId="0" borderId="4" xfId="0" applyNumberFormat="1" applyFont="1" applyBorder="1" applyAlignment="1" applyProtection="1">
      <alignment horizontal="left" vertical="center" wrapText="1"/>
    </xf>
    <xf numFmtId="4" fontId="58" fillId="0" borderId="4" xfId="0" applyNumberFormat="1" applyFont="1" applyBorder="1" applyAlignment="1" applyProtection="1">
      <alignment horizontal="right" vertical="center" wrapText="1"/>
    </xf>
    <xf numFmtId="4" fontId="59" fillId="0" borderId="1" xfId="0" applyNumberFormat="1" applyFont="1" applyBorder="1" applyAlignment="1" applyProtection="1">
      <alignment horizontal="right" vertical="center" wrapText="1"/>
    </xf>
    <xf numFmtId="4" fontId="60" fillId="0" borderId="5" xfId="0" applyNumberFormat="1" applyFont="1" applyBorder="1" applyAlignment="1" applyProtection="1">
      <alignment horizontal="right" vertical="center" wrapText="1"/>
    </xf>
    <xf numFmtId="4" fontId="61" fillId="0" borderId="6" xfId="0" applyNumberFormat="1" applyFont="1" applyBorder="1" applyAlignment="1" applyProtection="1">
      <alignment horizontal="right" vertical="center" wrapText="1"/>
    </xf>
    <xf numFmtId="0" fontId="62" fillId="0" borderId="0" xfId="0" applyFont="1" applyBorder="1" applyAlignment="1" applyProtection="1"/>
    <xf numFmtId="0" fontId="63" fillId="0" borderId="0" xfId="0" applyFont="1" applyBorder="1" applyAlignment="1" applyProtection="1"/>
    <xf numFmtId="0" fontId="64" fillId="0" borderId="0" xfId="0" applyFont="1" applyBorder="1" applyAlignment="1" applyProtection="1"/>
    <xf numFmtId="0" fontId="65" fillId="0" borderId="0" xfId="0" applyFont="1" applyBorder="1" applyAlignment="1" applyProtection="1"/>
    <xf numFmtId="0" fontId="66" fillId="0" borderId="0" xfId="0" applyFont="1" applyBorder="1" applyAlignment="1" applyProtection="1"/>
    <xf numFmtId="0" fontId="67" fillId="0" borderId="0" xfId="0" applyFont="1" applyBorder="1" applyAlignment="1" applyProtection="1"/>
    <xf numFmtId="0" fontId="68" fillId="0" borderId="0" xfId="0" applyFont="1" applyBorder="1" applyAlignment="1" applyProtection="1"/>
    <xf numFmtId="0" fontId="69" fillId="0" borderId="0" xfId="0" applyFont="1" applyBorder="1" applyAlignment="1" applyProtection="1">
      <alignment horizontal="right" vertical="center"/>
    </xf>
    <xf numFmtId="0" fontId="71" fillId="0" borderId="0" xfId="0" applyFont="1" applyBorder="1" applyAlignment="1" applyProtection="1"/>
    <xf numFmtId="0" fontId="72" fillId="0" borderId="0" xfId="0" applyFont="1" applyBorder="1" applyAlignment="1" applyProtection="1">
      <alignment horizontal="left" vertical="center"/>
    </xf>
    <xf numFmtId="0" fontId="73" fillId="0" borderId="0" xfId="0" applyFont="1" applyBorder="1" applyAlignment="1" applyProtection="1"/>
    <xf numFmtId="0" fontId="74" fillId="0" borderId="0" xfId="0" applyFont="1" applyBorder="1" applyAlignment="1" applyProtection="1">
      <alignment horizontal="right" vertical="center"/>
    </xf>
    <xf numFmtId="0" fontId="75" fillId="0" borderId="1" xfId="0" applyFont="1" applyBorder="1" applyAlignment="1" applyProtection="1">
      <alignment horizontal="center" vertical="center"/>
    </xf>
    <xf numFmtId="0" fontId="80" fillId="0" borderId="2" xfId="0" applyFont="1" applyBorder="1" applyAlignment="1" applyProtection="1">
      <alignment horizontal="center" vertical="center"/>
    </xf>
    <xf numFmtId="0" fontId="81" fillId="0" borderId="7" xfId="0" applyFont="1" applyBorder="1" applyAlignment="1" applyProtection="1">
      <alignment horizontal="center" vertical="center"/>
    </xf>
    <xf numFmtId="49" fontId="82" fillId="0" borderId="4" xfId="0" applyNumberFormat="1" applyFont="1" applyBorder="1" applyAlignment="1" applyProtection="1">
      <alignment horizontal="left" vertical="center" wrapText="1"/>
    </xf>
    <xf numFmtId="49" fontId="83" fillId="0" borderId="4" xfId="0" applyNumberFormat="1" applyFont="1" applyBorder="1" applyAlignment="1" applyProtection="1">
      <alignment horizontal="left" vertical="center" wrapText="1"/>
    </xf>
    <xf numFmtId="4" fontId="84" fillId="0" borderId="4" xfId="0" applyNumberFormat="1" applyFont="1" applyBorder="1" applyAlignment="1" applyProtection="1">
      <alignment horizontal="right" vertical="center" wrapText="1"/>
    </xf>
    <xf numFmtId="4" fontId="85" fillId="0" borderId="1" xfId="0" applyNumberFormat="1" applyFont="1" applyBorder="1" applyAlignment="1" applyProtection="1">
      <alignment horizontal="right" vertical="center" wrapText="1"/>
    </xf>
    <xf numFmtId="4" fontId="86" fillId="0" borderId="5" xfId="0" applyNumberFormat="1" applyFont="1" applyBorder="1" applyAlignment="1" applyProtection="1">
      <alignment horizontal="right" vertical="center" wrapText="1"/>
    </xf>
    <xf numFmtId="0" fontId="87" fillId="0" borderId="0" xfId="0" applyFont="1" applyBorder="1" applyAlignment="1" applyProtection="1"/>
    <xf numFmtId="0" fontId="88" fillId="0" borderId="0" xfId="0" applyFont="1" applyBorder="1" applyAlignment="1" applyProtection="1"/>
    <xf numFmtId="0" fontId="89" fillId="0" borderId="0" xfId="0" applyFont="1" applyBorder="1" applyAlignment="1" applyProtection="1"/>
    <xf numFmtId="0" fontId="90" fillId="0" borderId="0" xfId="0" applyFont="1" applyBorder="1" applyAlignment="1" applyProtection="1"/>
    <xf numFmtId="0" fontId="91" fillId="0" borderId="0" xfId="0" applyFont="1" applyBorder="1" applyAlignment="1" applyProtection="1"/>
    <xf numFmtId="0" fontId="92" fillId="0" borderId="0" xfId="0" applyFont="1" applyBorder="1" applyAlignment="1" applyProtection="1"/>
    <xf numFmtId="0" fontId="93" fillId="0" borderId="0" xfId="0" applyFont="1" applyBorder="1" applyAlignment="1" applyProtection="1"/>
    <xf numFmtId="0" fontId="94" fillId="0" borderId="0" xfId="0" applyFont="1" applyBorder="1" applyAlignment="1" applyProtection="1">
      <alignment horizontal="right" vertical="center"/>
    </xf>
    <xf numFmtId="0" fontId="96" fillId="0" borderId="0" xfId="0" applyFont="1" applyBorder="1" applyAlignment="1" applyProtection="1">
      <alignment horizontal="left" vertical="center"/>
    </xf>
    <xf numFmtId="0" fontId="97" fillId="0" borderId="0" xfId="0" applyFont="1" applyBorder="1" applyAlignment="1" applyProtection="1"/>
    <xf numFmtId="0" fontId="98" fillId="0" borderId="0" xfId="0" applyFont="1" applyBorder="1" applyAlignment="1" applyProtection="1">
      <alignment horizontal="right" vertical="center"/>
    </xf>
    <xf numFmtId="0" fontId="99" fillId="0" borderId="1" xfId="0" applyFont="1" applyBorder="1" applyAlignment="1" applyProtection="1">
      <alignment horizontal="center" vertical="center"/>
    </xf>
    <xf numFmtId="0" fontId="100" fillId="0" borderId="4" xfId="0" applyFont="1" applyBorder="1" applyAlignment="1" applyProtection="1">
      <alignment horizontal="center" vertical="center"/>
    </xf>
    <xf numFmtId="0" fontId="101" fillId="0" borderId="2" xfId="0" applyFont="1" applyBorder="1" applyAlignment="1" applyProtection="1">
      <alignment horizontal="center" vertical="center"/>
    </xf>
    <xf numFmtId="0" fontId="102" fillId="0" borderId="3" xfId="0" applyFont="1" applyBorder="1" applyAlignment="1" applyProtection="1">
      <alignment horizontal="center" vertical="center"/>
    </xf>
    <xf numFmtId="4" fontId="103" fillId="0" borderId="3" xfId="0" applyNumberFormat="1" applyFont="1" applyBorder="1" applyAlignment="1" applyProtection="1">
      <alignment horizontal="center" vertical="center"/>
    </xf>
    <xf numFmtId="4" fontId="104" fillId="0" borderId="4" xfId="0" applyNumberFormat="1" applyFont="1" applyBorder="1" applyAlignment="1" applyProtection="1">
      <alignment horizontal="left" vertical="center"/>
    </xf>
    <xf numFmtId="4" fontId="105" fillId="0" borderId="2" xfId="0" applyNumberFormat="1" applyFont="1" applyBorder="1" applyAlignment="1" applyProtection="1">
      <alignment horizontal="right" vertical="center" wrapText="1"/>
    </xf>
    <xf numFmtId="4" fontId="106" fillId="0" borderId="5" xfId="0" applyNumberFormat="1" applyFont="1" applyBorder="1" applyAlignment="1" applyProtection="1">
      <alignment vertical="center"/>
    </xf>
    <xf numFmtId="4" fontId="107" fillId="0" borderId="1" xfId="0" applyNumberFormat="1" applyFont="1" applyBorder="1" applyAlignment="1" applyProtection="1">
      <alignment horizontal="right" vertical="center"/>
    </xf>
    <xf numFmtId="49" fontId="108" fillId="0" borderId="5" xfId="0" applyNumberFormat="1" applyFont="1" applyBorder="1" applyAlignment="1" applyProtection="1">
      <alignment vertical="center"/>
    </xf>
    <xf numFmtId="4" fontId="109" fillId="0" borderId="1" xfId="0" applyNumberFormat="1" applyFont="1" applyBorder="1" applyAlignment="1" applyProtection="1">
      <alignment vertical="center"/>
    </xf>
    <xf numFmtId="4" fontId="110" fillId="0" borderId="1" xfId="0" applyNumberFormat="1" applyFont="1" applyBorder="1" applyAlignment="1" applyProtection="1">
      <alignment horizontal="right" vertical="center" wrapText="1"/>
    </xf>
    <xf numFmtId="4" fontId="111" fillId="0" borderId="1" xfId="0" applyNumberFormat="1" applyFont="1" applyBorder="1" applyAlignment="1" applyProtection="1">
      <alignment horizontal="left" vertical="center"/>
    </xf>
    <xf numFmtId="4" fontId="112" fillId="0" borderId="3" xfId="0" applyNumberFormat="1" applyFont="1" applyBorder="1" applyAlignment="1" applyProtection="1">
      <alignment horizontal="right" vertical="center" wrapText="1"/>
    </xf>
    <xf numFmtId="49" fontId="113" fillId="0" borderId="1" xfId="0" applyNumberFormat="1" applyFont="1" applyBorder="1" applyAlignment="1" applyProtection="1">
      <alignment vertical="center"/>
    </xf>
    <xf numFmtId="4" fontId="114" fillId="0" borderId="1" xfId="0" applyNumberFormat="1" applyFont="1" applyBorder="1" applyAlignment="1" applyProtection="1">
      <alignment horizontal="right" vertical="center" wrapText="1"/>
    </xf>
    <xf numFmtId="4" fontId="115" fillId="0" borderId="1" xfId="0" applyNumberFormat="1" applyFont="1" applyBorder="1" applyAlignment="1" applyProtection="1"/>
    <xf numFmtId="4" fontId="116" fillId="0" borderId="1" xfId="0" applyNumberFormat="1" applyFont="1" applyBorder="1" applyAlignment="1" applyProtection="1">
      <alignment horizontal="center" vertical="center"/>
    </xf>
    <xf numFmtId="0" fontId="117" fillId="0" borderId="0" xfId="0" applyFont="1" applyBorder="1" applyAlignment="1" applyProtection="1"/>
    <xf numFmtId="176" fontId="118" fillId="3" borderId="0" xfId="0" applyNumberFormat="1" applyFont="1" applyFill="1" applyBorder="1" applyAlignment="1" applyProtection="1"/>
    <xf numFmtId="0" fontId="119" fillId="0" borderId="0" xfId="0" applyFont="1" applyBorder="1" applyAlignment="1" applyProtection="1"/>
    <xf numFmtId="176" fontId="120" fillId="3" borderId="0" xfId="0" applyNumberFormat="1" applyFont="1" applyFill="1" applyBorder="1" applyAlignment="1" applyProtection="1"/>
    <xf numFmtId="0" fontId="121" fillId="0" borderId="0" xfId="0" applyFont="1" applyBorder="1" applyAlignment="1" applyProtection="1"/>
    <xf numFmtId="0" fontId="123" fillId="0" borderId="0" xfId="0" applyFont="1" applyBorder="1" applyAlignment="1" applyProtection="1"/>
    <xf numFmtId="0" fontId="124" fillId="0" borderId="0" xfId="0" applyFont="1" applyBorder="1" applyAlignment="1" applyProtection="1">
      <alignment horizontal="left" vertical="center"/>
    </xf>
    <xf numFmtId="0" fontId="125" fillId="0" borderId="0" xfId="0" applyFont="1" applyBorder="1" applyAlignment="1" applyProtection="1"/>
    <xf numFmtId="0" fontId="126" fillId="0" borderId="0" xfId="0" applyFont="1" applyBorder="1" applyAlignment="1" applyProtection="1">
      <alignment horizontal="right" vertical="center"/>
    </xf>
    <xf numFmtId="0" fontId="127" fillId="0" borderId="1" xfId="0" applyFont="1" applyBorder="1" applyAlignment="1" applyProtection="1">
      <alignment horizontal="center" vertical="center"/>
    </xf>
    <xf numFmtId="0" fontId="128" fillId="0" borderId="2" xfId="0" applyFont="1" applyBorder="1" applyAlignment="1" applyProtection="1">
      <alignment horizontal="center" vertical="center"/>
    </xf>
    <xf numFmtId="0" fontId="129" fillId="0" borderId="7" xfId="0" applyFont="1" applyBorder="1" applyAlignment="1" applyProtection="1">
      <alignment horizontal="center" vertical="center"/>
    </xf>
    <xf numFmtId="0" fontId="130" fillId="0" borderId="0" xfId="0" applyFont="1" applyBorder="1" applyAlignment="1" applyProtection="1"/>
    <xf numFmtId="49" fontId="131" fillId="0" borderId="4" xfId="0" applyNumberFormat="1" applyFont="1" applyBorder="1" applyAlignment="1" applyProtection="1">
      <alignment horizontal="left" vertical="center" wrapText="1"/>
    </xf>
    <xf numFmtId="49" fontId="132" fillId="0" borderId="4" xfId="0" applyNumberFormat="1" applyFont="1" applyBorder="1" applyAlignment="1" applyProtection="1">
      <alignment horizontal="left" vertical="center" wrapText="1"/>
    </xf>
    <xf numFmtId="4" fontId="133" fillId="0" borderId="1" xfId="0" applyNumberFormat="1" applyFont="1" applyBorder="1" applyAlignment="1" applyProtection="1">
      <alignment horizontal="right" vertical="center" wrapText="1"/>
    </xf>
    <xf numFmtId="0" fontId="134" fillId="0" borderId="0" xfId="0" applyFont="1" applyBorder="1" applyAlignment="1" applyProtection="1"/>
    <xf numFmtId="0" fontId="135" fillId="0" borderId="0" xfId="0" applyFont="1" applyBorder="1" applyAlignment="1" applyProtection="1"/>
    <xf numFmtId="0" fontId="136" fillId="0" borderId="0" xfId="0" applyFont="1" applyBorder="1" applyAlignment="1" applyProtection="1"/>
    <xf numFmtId="0" fontId="137" fillId="0" borderId="0" xfId="0" applyFont="1" applyBorder="1" applyAlignment="1" applyProtection="1"/>
    <xf numFmtId="0" fontId="138" fillId="0" borderId="0" xfId="0" applyFont="1" applyBorder="1" applyAlignment="1" applyProtection="1"/>
    <xf numFmtId="0" fontId="139" fillId="0" borderId="0" xfId="0" applyFont="1" applyBorder="1" applyAlignment="1" applyProtection="1"/>
    <xf numFmtId="0" fontId="141" fillId="0" borderId="0" xfId="0" applyFont="1" applyBorder="1" applyAlignment="1" applyProtection="1"/>
    <xf numFmtId="0" fontId="142" fillId="0" borderId="0" xfId="0" applyFont="1" applyBorder="1" applyAlignment="1" applyProtection="1">
      <alignment horizontal="left" vertical="center"/>
    </xf>
    <xf numFmtId="0" fontId="143" fillId="0" borderId="0" xfId="0" applyFont="1" applyBorder="1" applyAlignment="1" applyProtection="1"/>
    <xf numFmtId="0" fontId="144" fillId="0" borderId="0" xfId="0" applyFont="1" applyBorder="1" applyAlignment="1" applyProtection="1">
      <alignment horizontal="right" vertical="center"/>
    </xf>
    <xf numFmtId="0" fontId="145" fillId="0" borderId="1" xfId="0" applyFont="1" applyBorder="1" applyAlignment="1" applyProtection="1">
      <alignment horizontal="center" vertical="center"/>
    </xf>
    <xf numFmtId="0" fontId="146" fillId="0" borderId="4" xfId="0" applyFont="1" applyBorder="1" applyAlignment="1" applyProtection="1">
      <alignment horizontal="center" vertical="center"/>
    </xf>
    <xf numFmtId="0" fontId="147" fillId="0" borderId="3" xfId="0" applyFont="1" applyBorder="1" applyAlignment="1" applyProtection="1">
      <alignment horizontal="center" vertical="center"/>
    </xf>
    <xf numFmtId="0" fontId="148" fillId="0" borderId="2" xfId="0" applyFont="1" applyBorder="1" applyAlignment="1" applyProtection="1">
      <alignment horizontal="center" vertical="center"/>
    </xf>
    <xf numFmtId="0" fontId="149" fillId="0" borderId="7" xfId="0" applyFont="1" applyBorder="1" applyAlignment="1" applyProtection="1">
      <alignment horizontal="center" vertical="center"/>
    </xf>
    <xf numFmtId="49" fontId="150" fillId="0" borderId="4" xfId="0" applyNumberFormat="1" applyFont="1" applyBorder="1" applyAlignment="1" applyProtection="1">
      <alignment horizontal="left" vertical="center" wrapText="1"/>
    </xf>
    <xf numFmtId="49" fontId="151" fillId="0" borderId="4" xfId="0" applyNumberFormat="1" applyFont="1" applyBorder="1" applyAlignment="1" applyProtection="1">
      <alignment horizontal="left" vertical="center" wrapText="1"/>
    </xf>
    <xf numFmtId="4" fontId="152" fillId="0" borderId="4" xfId="0" applyNumberFormat="1" applyFont="1" applyBorder="1" applyAlignment="1" applyProtection="1">
      <alignment horizontal="right" vertical="center" wrapText="1"/>
    </xf>
    <xf numFmtId="4" fontId="153" fillId="0" borderId="1" xfId="0" applyNumberFormat="1" applyFont="1" applyBorder="1" applyAlignment="1" applyProtection="1">
      <alignment horizontal="right" vertical="center" wrapText="1"/>
    </xf>
    <xf numFmtId="4" fontId="154" fillId="0" borderId="0" xfId="0" applyNumberFormat="1" applyFont="1" applyBorder="1" applyAlignment="1" applyProtection="1"/>
    <xf numFmtId="0" fontId="155" fillId="0" borderId="0" xfId="0" applyFont="1" applyBorder="1" applyAlignment="1" applyProtection="1"/>
    <xf numFmtId="0" fontId="156" fillId="0" borderId="0" xfId="0" applyFont="1" applyBorder="1" applyAlignment="1" applyProtection="1"/>
    <xf numFmtId="0" fontId="157" fillId="0" borderId="0" xfId="0" applyFont="1" applyBorder="1" applyAlignment="1" applyProtection="1"/>
    <xf numFmtId="0" fontId="158" fillId="0" borderId="0" xfId="0" applyFont="1" applyBorder="1" applyAlignment="1" applyProtection="1"/>
    <xf numFmtId="0" fontId="159" fillId="0" borderId="0" xfId="0" applyFont="1" applyBorder="1" applyAlignment="1" applyProtection="1"/>
    <xf numFmtId="0" fontId="160" fillId="0" borderId="0" xfId="0" applyFont="1" applyBorder="1" applyAlignment="1" applyProtection="1"/>
    <xf numFmtId="0" fontId="161" fillId="0" borderId="0" xfId="0" applyFont="1" applyBorder="1" applyAlignment="1" applyProtection="1"/>
    <xf numFmtId="0" fontId="162" fillId="0" borderId="0" xfId="0" applyFont="1" applyBorder="1" applyAlignment="1" applyProtection="1"/>
    <xf numFmtId="0" fontId="163" fillId="0" borderId="0" xfId="0" applyFont="1" applyBorder="1" applyAlignment="1" applyProtection="1">
      <alignment horizontal="right"/>
    </xf>
    <xf numFmtId="0" fontId="165" fillId="0" borderId="0" xfId="0" applyFont="1" applyBorder="1" applyAlignment="1" applyProtection="1">
      <alignment vertical="center"/>
    </xf>
    <xf numFmtId="0" fontId="166" fillId="0" borderId="0" xfId="0" applyFont="1" applyBorder="1" applyAlignment="1" applyProtection="1">
      <alignment vertical="center"/>
    </xf>
    <xf numFmtId="0" fontId="167" fillId="0" borderId="0" xfId="0" applyFont="1" applyBorder="1" applyAlignment="1" applyProtection="1"/>
    <xf numFmtId="0" fontId="168" fillId="0" borderId="0" xfId="0" applyFont="1" applyBorder="1" applyAlignment="1" applyProtection="1">
      <alignment horizontal="right" vertical="center"/>
    </xf>
    <xf numFmtId="0" fontId="169" fillId="0" borderId="2" xfId="0" applyFont="1" applyBorder="1" applyAlignment="1" applyProtection="1">
      <alignment horizontal="center" vertical="center"/>
    </xf>
    <xf numFmtId="0" fontId="170" fillId="0" borderId="8" xfId="0" applyFont="1" applyBorder="1" applyAlignment="1" applyProtection="1">
      <alignment horizontal="center" vertical="center"/>
    </xf>
    <xf numFmtId="0" fontId="171" fillId="0" borderId="2" xfId="0" applyFont="1" applyBorder="1" applyAlignment="1" applyProtection="1">
      <alignment horizontal="center" vertical="center" wrapText="1"/>
    </xf>
    <xf numFmtId="49" fontId="172" fillId="0" borderId="9" xfId="0" applyNumberFormat="1" applyFont="1" applyBorder="1" applyAlignment="1" applyProtection="1">
      <alignment horizontal="center" vertical="center" wrapText="1"/>
    </xf>
    <xf numFmtId="37" fontId="173" fillId="0" borderId="9" xfId="0" applyNumberFormat="1" applyFont="1" applyBorder="1" applyAlignment="1" applyProtection="1">
      <alignment horizontal="center" vertical="center" wrapText="1"/>
    </xf>
    <xf numFmtId="37" fontId="174" fillId="0" borderId="2" xfId="0" applyNumberFormat="1" applyFont="1" applyBorder="1" applyAlignment="1" applyProtection="1">
      <alignment horizontal="center" vertical="center" wrapText="1"/>
    </xf>
    <xf numFmtId="49" fontId="175" fillId="0" borderId="4" xfId="0" applyNumberFormat="1" applyFont="1" applyBorder="1" applyAlignment="1" applyProtection="1">
      <alignment horizontal="left" vertical="center" wrapText="1"/>
    </xf>
    <xf numFmtId="4" fontId="176" fillId="0" borderId="4" xfId="0" applyNumberFormat="1" applyFont="1" applyBorder="1" applyAlignment="1" applyProtection="1">
      <alignment horizontal="right" vertical="center" wrapText="1"/>
    </xf>
    <xf numFmtId="4" fontId="177" fillId="0" borderId="1" xfId="0" applyNumberFormat="1" applyFont="1" applyBorder="1" applyAlignment="1" applyProtection="1">
      <alignment horizontal="right" vertical="center" wrapText="1"/>
    </xf>
    <xf numFmtId="0" fontId="178" fillId="0" borderId="0" xfId="0" applyFont="1" applyBorder="1" applyAlignment="1" applyProtection="1"/>
    <xf numFmtId="0" fontId="180" fillId="0" borderId="0" xfId="0" applyFont="1" applyBorder="1" applyAlignment="1" applyProtection="1"/>
    <xf numFmtId="0" fontId="181" fillId="0" borderId="0" xfId="0" applyFont="1" applyBorder="1" applyAlignment="1" applyProtection="1">
      <alignment horizontal="left" vertical="center"/>
    </xf>
    <xf numFmtId="0" fontId="182" fillId="0" borderId="0" xfId="0" applyFont="1" applyBorder="1" applyAlignment="1" applyProtection="1"/>
    <xf numFmtId="0" fontId="183" fillId="0" borderId="0" xfId="0" applyFont="1" applyBorder="1" applyAlignment="1" applyProtection="1">
      <alignment horizontal="right" vertical="center"/>
    </xf>
    <xf numFmtId="0" fontId="184" fillId="0" borderId="1" xfId="0" applyFont="1" applyBorder="1" applyAlignment="1" applyProtection="1">
      <alignment horizontal="center" vertical="center"/>
    </xf>
    <xf numFmtId="0" fontId="185" fillId="0" borderId="4" xfId="0" applyFont="1" applyBorder="1" applyAlignment="1" applyProtection="1">
      <alignment horizontal="center" vertical="center"/>
    </xf>
    <xf numFmtId="0" fontId="186" fillId="0" borderId="3" xfId="0" applyFont="1" applyBorder="1" applyAlignment="1" applyProtection="1">
      <alignment horizontal="center" vertical="center"/>
    </xf>
    <xf numFmtId="0" fontId="187" fillId="0" borderId="2" xfId="0" applyFont="1" applyBorder="1" applyAlignment="1" applyProtection="1">
      <alignment horizontal="center" vertical="center"/>
    </xf>
    <xf numFmtId="0" fontId="188" fillId="0" borderId="7" xfId="0" applyFont="1" applyBorder="1" applyAlignment="1" applyProtection="1">
      <alignment horizontal="center" vertical="center"/>
    </xf>
    <xf numFmtId="0" fontId="189" fillId="0" borderId="0" xfId="0" applyFont="1" applyBorder="1" applyAlignment="1" applyProtection="1"/>
    <xf numFmtId="0" fontId="190" fillId="0" borderId="0" xfId="0" applyFont="1" applyBorder="1" applyAlignment="1" applyProtection="1"/>
    <xf numFmtId="49" fontId="191" fillId="0" borderId="4" xfId="0" applyNumberFormat="1" applyFont="1" applyBorder="1" applyAlignment="1" applyProtection="1">
      <alignment horizontal="left" vertical="center" wrapText="1"/>
    </xf>
    <xf numFmtId="4" fontId="192" fillId="0" borderId="1" xfId="0" applyNumberFormat="1" applyFont="1" applyBorder="1" applyAlignment="1" applyProtection="1">
      <alignment horizontal="right" vertical="center" wrapText="1"/>
    </xf>
    <xf numFmtId="4" fontId="193" fillId="0" borderId="4" xfId="0" applyNumberFormat="1" applyFont="1" applyBorder="1" applyAlignment="1" applyProtection="1">
      <alignment horizontal="right" vertical="center" wrapText="1"/>
    </xf>
    <xf numFmtId="49" fontId="198" fillId="0" borderId="4" xfId="0" applyNumberFormat="1" applyFont="1" applyBorder="1" applyAlignment="1" applyProtection="1">
      <alignment horizontal="left" vertical="center" wrapText="1"/>
    </xf>
    <xf numFmtId="4" fontId="199" fillId="0" borderId="5" xfId="0" applyNumberFormat="1" applyFont="1" applyBorder="1" applyAlignment="1" applyProtection="1">
      <alignment horizontal="right" vertical="center"/>
    </xf>
    <xf numFmtId="0" fontId="200" fillId="0" borderId="0" xfId="0" applyFont="1" applyBorder="1" applyAlignment="1" applyProtection="1"/>
    <xf numFmtId="0" fontId="201" fillId="0" borderId="0" xfId="0" applyFont="1" applyBorder="1" applyAlignment="1" applyProtection="1"/>
    <xf numFmtId="49" fontId="202" fillId="0" borderId="4" xfId="0" applyNumberFormat="1" applyFont="1" applyBorder="1" applyAlignment="1" applyProtection="1">
      <alignment horizontal="left" vertical="center" wrapText="1"/>
    </xf>
    <xf numFmtId="49" fontId="203" fillId="0" borderId="0" xfId="0" applyNumberFormat="1" applyFont="1" applyBorder="1" applyAlignment="1" applyProtection="1"/>
    <xf numFmtId="0" fontId="204" fillId="0" borderId="0" xfId="0" applyFont="1" applyBorder="1" applyAlignment="1" applyProtection="1"/>
    <xf numFmtId="0" fontId="205" fillId="0" borderId="0" xfId="0" applyFont="1" applyBorder="1" applyAlignment="1" applyProtection="1"/>
    <xf numFmtId="0" fontId="206" fillId="0" borderId="0" xfId="0" applyFont="1" applyBorder="1" applyAlignment="1" applyProtection="1"/>
    <xf numFmtId="0" fontId="207" fillId="0" borderId="0" xfId="0" applyFont="1" applyBorder="1" applyAlignment="1" applyProtection="1"/>
    <xf numFmtId="49" fontId="212" fillId="0" borderId="4" xfId="0" applyNumberFormat="1" applyFont="1" applyBorder="1" applyAlignment="1" applyProtection="1">
      <alignment horizontal="left" vertical="center" wrapText="1"/>
    </xf>
    <xf numFmtId="49" fontId="214" fillId="0" borderId="0" xfId="0" applyNumberFormat="1" applyFont="1" applyBorder="1" applyAlignment="1" applyProtection="1"/>
    <xf numFmtId="2" fontId="215" fillId="0" borderId="0" xfId="0" applyNumberFormat="1" applyFont="1" applyBorder="1" applyAlignment="1" applyProtection="1"/>
    <xf numFmtId="0" fontId="216" fillId="0" borderId="0" xfId="0" applyFont="1" applyBorder="1" applyAlignment="1" applyProtection="1"/>
    <xf numFmtId="0" fontId="217" fillId="0" borderId="0" xfId="0" applyFont="1" applyBorder="1" applyAlignment="1" applyProtection="1"/>
    <xf numFmtId="0" fontId="218" fillId="0" borderId="0" xfId="0" applyFont="1" applyBorder="1" applyAlignment="1" applyProtection="1"/>
    <xf numFmtId="0" fontId="10" fillId="0" borderId="0" xfId="0" applyFont="1" applyBorder="1" applyAlignment="1" applyProtection="1">
      <alignment horizontal="center"/>
    </xf>
    <xf numFmtId="31" fontId="13" fillId="0" borderId="0" xfId="0" applyNumberFormat="1" applyFont="1" applyBorder="1" applyAlignment="1" applyProtection="1"/>
    <xf numFmtId="0" fontId="16" fillId="0" borderId="0" xfId="0" applyFont="1" applyBorder="1" applyAlignment="1" applyProtection="1"/>
    <xf numFmtId="0" fontId="220" fillId="0" borderId="0" xfId="0" applyFont="1" applyBorder="1" applyAlignment="1" applyProtection="1"/>
    <xf numFmtId="0" fontId="211" fillId="0" borderId="9" xfId="0" applyFont="1" applyBorder="1" applyAlignment="1" applyProtection="1">
      <alignment horizontal="center" vertical="center"/>
    </xf>
    <xf numFmtId="0" fontId="211" fillId="0" borderId="11" xfId="0" applyFont="1" applyBorder="1" applyAlignment="1" applyProtection="1">
      <alignment horizontal="center" vertical="center"/>
    </xf>
    <xf numFmtId="4" fontId="213" fillId="0" borderId="5" xfId="0" applyNumberFormat="1" applyFont="1" applyBorder="1" applyAlignment="1" applyProtection="1">
      <alignment horizontal="right" vertical="center"/>
    </xf>
    <xf numFmtId="0" fontId="211" fillId="0" borderId="10" xfId="0" applyFont="1" applyBorder="1" applyAlignment="1" applyProtection="1">
      <alignment horizontal="center" vertical="center"/>
    </xf>
    <xf numFmtId="4" fontId="28" fillId="0" borderId="10" xfId="0" applyNumberFormat="1" applyFont="1" applyBorder="1" applyAlignment="1" applyProtection="1">
      <alignment horizontal="right" vertical="center" wrapText="1"/>
    </xf>
    <xf numFmtId="0" fontId="197" fillId="0" borderId="9" xfId="0" applyFont="1" applyBorder="1" applyAlignment="1" applyProtection="1">
      <alignment horizontal="center" vertical="center"/>
    </xf>
    <xf numFmtId="0" fontId="197" fillId="0" borderId="11" xfId="0" applyFont="1" applyBorder="1" applyAlignment="1" applyProtection="1">
      <alignment horizontal="center" vertical="center"/>
    </xf>
    <xf numFmtId="0" fontId="197" fillId="0" borderId="10" xfId="0" applyFont="1" applyBorder="1" applyAlignment="1" applyProtection="1">
      <alignment horizontal="center" vertical="center"/>
    </xf>
    <xf numFmtId="4" fontId="21" fillId="0" borderId="4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46" fillId="0" borderId="0" xfId="0" applyFont="1" applyBorder="1" applyAlignment="1" applyProtection="1">
      <alignment horizontal="center"/>
    </xf>
    <xf numFmtId="0" fontId="50" fillId="0" borderId="1" xfId="0" applyFont="1" applyBorder="1" applyAlignment="1" applyProtection="1">
      <alignment horizontal="center" vertical="center"/>
    </xf>
    <xf numFmtId="0" fontId="53" fillId="0" borderId="4" xfId="0" applyFont="1" applyBorder="1" applyAlignment="1" applyProtection="1">
      <alignment horizontal="center" vertical="center" wrapText="1"/>
    </xf>
    <xf numFmtId="0" fontId="52" fillId="0" borderId="1" xfId="0" applyFont="1" applyBorder="1" applyAlignment="1" applyProtection="1">
      <alignment horizontal="center" vertical="center" wrapText="1"/>
    </xf>
    <xf numFmtId="0" fontId="51" fillId="0" borderId="6" xfId="0" applyFont="1" applyBorder="1" applyAlignment="1" applyProtection="1">
      <alignment horizontal="center" vertical="center"/>
    </xf>
    <xf numFmtId="0" fontId="54" fillId="0" borderId="5" xfId="0" applyFont="1" applyBorder="1" applyAlignment="1" applyProtection="1">
      <alignment horizontal="center" vertical="center"/>
    </xf>
    <xf numFmtId="0" fontId="75" fillId="0" borderId="1" xfId="0" applyFont="1" applyBorder="1" applyAlignment="1" applyProtection="1">
      <alignment horizontal="center" vertical="center"/>
    </xf>
    <xf numFmtId="0" fontId="78" fillId="0" borderId="6" xfId="0" applyFont="1" applyBorder="1" applyAlignment="1" applyProtection="1">
      <alignment horizontal="center" vertical="center" wrapText="1"/>
    </xf>
    <xf numFmtId="0" fontId="79" fillId="0" borderId="5" xfId="0" applyFont="1" applyBorder="1" applyAlignment="1" applyProtection="1">
      <alignment horizontal="center" vertical="center" wrapText="1"/>
    </xf>
    <xf numFmtId="0" fontId="70" fillId="0" borderId="0" xfId="0" applyFont="1" applyBorder="1" applyAlignment="1" applyProtection="1">
      <alignment horizontal="center" vertical="center"/>
    </xf>
    <xf numFmtId="0" fontId="76" fillId="0" borderId="4" xfId="0" applyFont="1" applyBorder="1" applyAlignment="1" applyProtection="1">
      <alignment horizontal="center" vertical="center" wrapText="1"/>
    </xf>
    <xf numFmtId="0" fontId="77" fillId="0" borderId="4" xfId="0" applyFont="1" applyBorder="1" applyAlignment="1" applyProtection="1">
      <alignment horizontal="center" vertical="center"/>
    </xf>
    <xf numFmtId="0" fontId="95" fillId="0" borderId="0" xfId="0" applyFont="1" applyBorder="1" applyAlignment="1" applyProtection="1">
      <alignment horizontal="center" vertical="center"/>
    </xf>
    <xf numFmtId="0" fontId="99" fillId="0" borderId="1" xfId="0" applyFont="1" applyBorder="1" applyAlignment="1" applyProtection="1">
      <alignment horizontal="center" vertical="center"/>
    </xf>
    <xf numFmtId="0" fontId="122" fillId="0" borderId="0" xfId="0" applyFont="1" applyBorder="1" applyAlignment="1" applyProtection="1">
      <alignment horizontal="center" vertical="center"/>
    </xf>
    <xf numFmtId="0" fontId="127" fillId="0" borderId="1" xfId="0" applyFont="1" applyBorder="1" applyAlignment="1" applyProtection="1">
      <alignment horizontal="center" vertical="center"/>
    </xf>
    <xf numFmtId="0" fontId="140" fillId="0" borderId="0" xfId="0" applyFont="1" applyBorder="1" applyAlignment="1" applyProtection="1">
      <alignment horizontal="center" vertical="center"/>
    </xf>
    <xf numFmtId="0" fontId="145" fillId="0" borderId="1" xfId="0" applyFont="1" applyBorder="1" applyAlignment="1" applyProtection="1">
      <alignment horizontal="center" vertical="center"/>
    </xf>
    <xf numFmtId="0" fontId="164" fillId="0" borderId="0" xfId="0" applyFont="1" applyBorder="1" applyAlignment="1" applyProtection="1">
      <alignment horizontal="center" vertical="center"/>
    </xf>
    <xf numFmtId="0" fontId="179" fillId="0" borderId="0" xfId="0" applyFont="1" applyBorder="1" applyAlignment="1" applyProtection="1">
      <alignment horizontal="center" vertical="center"/>
    </xf>
    <xf numFmtId="0" fontId="184" fillId="0" borderId="1" xfId="0" applyFont="1" applyBorder="1" applyAlignment="1" applyProtection="1">
      <alignment horizontal="center" vertical="center"/>
    </xf>
    <xf numFmtId="0" fontId="194" fillId="0" borderId="0" xfId="0" applyFont="1" applyBorder="1" applyAlignment="1" applyProtection="1">
      <alignment horizontal="center" vertical="center"/>
    </xf>
    <xf numFmtId="0" fontId="195" fillId="0" borderId="4" xfId="0" applyFont="1" applyBorder="1" applyAlignment="1" applyProtection="1">
      <alignment horizontal="center" vertical="center"/>
    </xf>
    <xf numFmtId="0" fontId="196" fillId="0" borderId="1" xfId="0" applyFont="1" applyBorder="1" applyAlignment="1" applyProtection="1">
      <alignment horizontal="center" vertical="center"/>
    </xf>
    <xf numFmtId="0" fontId="196" fillId="0" borderId="2" xfId="0" applyFont="1" applyBorder="1" applyAlignment="1" applyProtection="1">
      <alignment horizontal="center" vertical="center"/>
    </xf>
    <xf numFmtId="0" fontId="208" fillId="0" borderId="0" xfId="0" applyFont="1" applyBorder="1" applyAlignment="1" applyProtection="1">
      <alignment horizontal="center" vertical="center"/>
    </xf>
    <xf numFmtId="0" fontId="209" fillId="0" borderId="4" xfId="0" applyFont="1" applyBorder="1" applyAlignment="1" applyProtection="1">
      <alignment horizontal="center" vertical="center"/>
    </xf>
    <xf numFmtId="0" fontId="210" fillId="0" borderId="1" xfId="0" applyFont="1" applyBorder="1" applyAlignment="1" applyProtection="1">
      <alignment horizontal="center" vertical="center"/>
    </xf>
    <xf numFmtId="0" fontId="210" fillId="0" borderId="2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opLeftCell="A4" workbookViewId="0">
      <selection activeCell="L16" sqref="L16"/>
    </sheetView>
  </sheetViews>
  <sheetFormatPr defaultRowHeight="12.75" customHeight="1"/>
  <cols>
    <col min="1" max="7" width="9.140625" style="1"/>
    <col min="8" max="8" width="26" style="1" bestFit="1" customWidth="1"/>
    <col min="9" max="16384" width="9.140625" style="1"/>
  </cols>
  <sheetData>
    <row r="1" spans="1:256" ht="15">
      <c r="A1" s="2"/>
      <c r="T1" s="3"/>
      <c r="U1" s="4" t="s">
        <v>1</v>
      </c>
    </row>
    <row r="2" spans="1:256" ht="42" customHeight="1">
      <c r="T2" s="3"/>
    </row>
    <row r="3" spans="1:256" ht="61.5" customHeight="1">
      <c r="A3" s="206" t="s">
        <v>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5"/>
      <c r="S3" s="3"/>
      <c r="T3" s="3"/>
    </row>
    <row r="4" spans="1:256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256" ht="15">
      <c r="A5" s="3"/>
      <c r="B5" s="3"/>
      <c r="F5" s="3"/>
      <c r="G5" s="3"/>
      <c r="J5" s="3"/>
      <c r="K5" s="3"/>
      <c r="L5" s="3"/>
      <c r="Q5" s="3"/>
    </row>
    <row r="6" spans="1:256" ht="25.5" customHeight="1">
      <c r="B6" s="3"/>
      <c r="F6" s="9" t="s">
        <v>3</v>
      </c>
      <c r="G6" s="9"/>
      <c r="H6" s="193"/>
      <c r="I6" s="193" t="s">
        <v>157</v>
      </c>
      <c r="J6" s="10"/>
      <c r="K6" s="11"/>
      <c r="L6" s="10"/>
      <c r="M6" s="11"/>
      <c r="Q6" s="3"/>
    </row>
    <row r="7" spans="1:256" ht="22.5">
      <c r="B7" s="3"/>
      <c r="C7" s="3"/>
      <c r="F7" s="12"/>
      <c r="G7" s="9"/>
      <c r="H7" s="12"/>
      <c r="I7" s="9"/>
      <c r="J7" s="9"/>
      <c r="K7" s="12"/>
      <c r="L7" s="12"/>
      <c r="M7" s="12"/>
    </row>
    <row r="8" spans="1:256" ht="22.5">
      <c r="C8" s="3"/>
      <c r="F8" s="12"/>
      <c r="G8" s="9"/>
      <c r="H8" s="12"/>
      <c r="I8" s="9"/>
      <c r="J8" s="9"/>
      <c r="K8" s="12"/>
      <c r="L8" s="12"/>
      <c r="M8" s="12"/>
    </row>
    <row r="9" spans="1:256" ht="22.5">
      <c r="C9" s="3"/>
      <c r="D9" s="3"/>
      <c r="F9" s="12"/>
      <c r="G9" s="12"/>
      <c r="H9" s="9"/>
      <c r="I9" s="12"/>
      <c r="J9" s="9"/>
      <c r="K9" s="9"/>
      <c r="L9" s="9"/>
      <c r="M9" s="12"/>
      <c r="IS9" s="3"/>
      <c r="IT9" s="3"/>
      <c r="IU9" s="13"/>
    </row>
    <row r="10" spans="1:256" ht="24.75" customHeight="1">
      <c r="D10" s="3"/>
      <c r="F10" s="14" t="s">
        <v>4</v>
      </c>
      <c r="G10" s="12"/>
      <c r="H10" s="194">
        <v>43994</v>
      </c>
      <c r="I10" s="12"/>
      <c r="J10" s="9"/>
      <c r="K10" s="9"/>
      <c r="L10" s="9"/>
      <c r="M10" s="12"/>
      <c r="IS10" s="3"/>
      <c r="IU10" s="3"/>
    </row>
    <row r="11" spans="1:256" ht="22.5">
      <c r="F11" s="12"/>
      <c r="G11" s="12"/>
      <c r="H11" s="12"/>
      <c r="I11" s="12"/>
      <c r="J11" s="9"/>
      <c r="K11" s="9"/>
      <c r="L11" s="9"/>
      <c r="M11" s="9"/>
      <c r="IS11" s="3"/>
      <c r="IU11" s="3"/>
    </row>
    <row r="12" spans="1:256" ht="22.5">
      <c r="F12" s="12"/>
      <c r="G12" s="12"/>
      <c r="H12" s="12"/>
      <c r="I12" s="9"/>
      <c r="J12" s="9"/>
      <c r="K12" s="9"/>
      <c r="L12" s="9"/>
      <c r="M12" s="12"/>
      <c r="IU12" s="3"/>
      <c r="IV12" s="3"/>
    </row>
    <row r="13" spans="1:256" ht="24.75" customHeight="1">
      <c r="F13" s="12" t="s">
        <v>5</v>
      </c>
      <c r="G13" s="12"/>
      <c r="H13" s="193" t="s">
        <v>157</v>
      </c>
      <c r="I13" s="10"/>
      <c r="J13" s="10"/>
      <c r="K13" s="11"/>
      <c r="L13" s="11"/>
      <c r="M13" s="11"/>
      <c r="IV13" s="3"/>
    </row>
    <row r="14" spans="1:256" ht="15">
      <c r="I14" s="3"/>
      <c r="J14" s="3"/>
      <c r="K14" s="3"/>
      <c r="IV14" s="3"/>
    </row>
    <row r="15" spans="1:256" ht="32.25" customHeight="1">
      <c r="I15" s="3"/>
      <c r="K15" s="3"/>
      <c r="IV15" s="3"/>
    </row>
    <row r="16" spans="1:256" ht="18.75">
      <c r="H16" s="195"/>
      <c r="J16" s="196"/>
      <c r="K16" s="3"/>
    </row>
    <row r="17" spans="1:16" ht="31.5" customHeight="1">
      <c r="A17" s="15" t="s">
        <v>6</v>
      </c>
      <c r="B17" s="15"/>
      <c r="C17" s="15"/>
      <c r="D17" s="15" t="s">
        <v>160</v>
      </c>
      <c r="E17" s="16"/>
      <c r="F17" s="15"/>
      <c r="G17" s="15" t="s">
        <v>7</v>
      </c>
      <c r="H17" s="15"/>
      <c r="I17" s="15" t="s">
        <v>159</v>
      </c>
      <c r="J17" s="15"/>
      <c r="K17" s="15"/>
      <c r="L17" s="15"/>
      <c r="M17" s="15" t="s">
        <v>8</v>
      </c>
      <c r="N17" s="15"/>
      <c r="O17" s="17" t="s">
        <v>158</v>
      </c>
    </row>
    <row r="18" spans="1:16" ht="15"/>
    <row r="19" spans="1:16" ht="16.5" customHeight="1"/>
    <row r="20" spans="1:16" ht="22.5">
      <c r="J20" s="12"/>
    </row>
    <row r="21" spans="1:16" ht="15"/>
    <row r="22" spans="1:16" ht="15"/>
    <row r="23" spans="1:16" ht="30" customHeight="1"/>
    <row r="24" spans="1:16" ht="15"/>
    <row r="25" spans="1:16" ht="15"/>
    <row r="26" spans="1:16" ht="15"/>
    <row r="27" spans="1:16" ht="30" customHeight="1">
      <c r="P27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honeticPr fontId="219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>
      <selection activeCell="B18" sqref="B18"/>
    </sheetView>
  </sheetViews>
  <sheetFormatPr defaultRowHeight="12.75" customHeight="1"/>
  <cols>
    <col min="1" max="1" width="48.285156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546875" style="1" customWidth="1"/>
  </cols>
  <sheetData>
    <row r="1" spans="1:6" s="1" customFormat="1" ht="15"/>
    <row r="2" spans="1:6" s="1" customFormat="1" ht="29.25" customHeight="1">
      <c r="A2" s="230" t="s">
        <v>154</v>
      </c>
      <c r="B2" s="230"/>
      <c r="C2" s="230"/>
    </row>
    <row r="3" spans="1:6" s="1" customFormat="1" ht="17.25" customHeight="1"/>
    <row r="4" spans="1:6" s="1" customFormat="1" ht="15.75" customHeight="1">
      <c r="A4" s="231" t="s">
        <v>155</v>
      </c>
      <c r="B4" s="232" t="s">
        <v>37</v>
      </c>
      <c r="C4" s="232" t="s">
        <v>30</v>
      </c>
    </row>
    <row r="5" spans="1:6" s="1" customFormat="1" ht="19.5" customHeight="1">
      <c r="A5" s="231"/>
      <c r="B5" s="233"/>
      <c r="C5" s="232"/>
    </row>
    <row r="6" spans="1:6" s="1" customFormat="1" ht="22.5" customHeight="1">
      <c r="A6" s="202" t="s">
        <v>51</v>
      </c>
      <c r="B6" s="204">
        <v>1</v>
      </c>
      <c r="C6" s="203">
        <v>2</v>
      </c>
    </row>
    <row r="7" spans="1:6" s="1" customFormat="1" ht="27.75" customHeight="1">
      <c r="A7" s="177" t="s">
        <v>37</v>
      </c>
      <c r="B7" s="201">
        <v>8838.64</v>
      </c>
      <c r="C7" s="178"/>
      <c r="D7" s="179"/>
      <c r="F7" s="180"/>
    </row>
    <row r="8" spans="1:6" s="1" customFormat="1" ht="27.75" customHeight="1">
      <c r="A8" s="181" t="s">
        <v>53</v>
      </c>
      <c r="B8" s="201">
        <v>8838.64</v>
      </c>
      <c r="C8" s="178"/>
    </row>
    <row r="9" spans="1:6" s="1" customFormat="1" ht="27.75" customHeight="1">
      <c r="A9" s="182"/>
      <c r="B9" s="183"/>
      <c r="C9" s="184"/>
      <c r="E9" s="183"/>
    </row>
    <row r="10" spans="1:6" s="1" customFormat="1" ht="27.75" customHeight="1">
      <c r="A10" s="182"/>
      <c r="B10" s="183"/>
      <c r="C10" s="185"/>
    </row>
    <row r="11" spans="1:6" s="1" customFormat="1" ht="27.75" customHeight="1">
      <c r="A11" s="186"/>
      <c r="B11" s="185"/>
      <c r="C11" s="183"/>
      <c r="D11" s="183"/>
    </row>
    <row r="12" spans="1:6" s="1" customFormat="1" ht="27.75" customHeight="1">
      <c r="A12" s="186"/>
      <c r="C12" s="185"/>
    </row>
    <row r="13" spans="1: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honeticPr fontId="219" type="noConversion"/>
  <printOptions horizontalCentered="1"/>
  <pageMargins left="0.39370078740157477" right="0.39370078740157477" top="0.59055118110236215" bottom="0.59055118110236215" header="0.5" footer="0.5"/>
  <pageSetup paperSize="9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>
      <selection activeCell="B8" sqref="B8"/>
    </sheetView>
  </sheetViews>
  <sheetFormatPr defaultRowHeight="12.75" customHeight="1"/>
  <cols>
    <col min="1" max="1" width="35.28515625" style="1" customWidth="1"/>
    <col min="2" max="2" width="25.140625" style="1" customWidth="1"/>
    <col min="3" max="3" width="28.85546875" style="1" customWidth="1"/>
    <col min="4" max="4" width="34.5703125" style="1" customWidth="1"/>
    <col min="5" max="9" width="9.140625" style="1" customWidth="1"/>
  </cols>
  <sheetData>
    <row r="1" spans="1:8" s="1" customFormat="1" ht="15"/>
    <row r="2" spans="1:8" s="1" customFormat="1" ht="29.25" customHeight="1">
      <c r="A2" s="234" t="s">
        <v>156</v>
      </c>
      <c r="B2" s="234"/>
      <c r="C2" s="234"/>
      <c r="D2" s="234"/>
    </row>
    <row r="3" spans="1:8" s="1" customFormat="1" ht="17.25" customHeight="1"/>
    <row r="4" spans="1:8" s="1" customFormat="1" ht="21.75" customHeight="1">
      <c r="A4" s="235" t="s">
        <v>155</v>
      </c>
      <c r="B4" s="236" t="s">
        <v>39</v>
      </c>
      <c r="C4" s="236" t="s">
        <v>71</v>
      </c>
      <c r="D4" s="236" t="s">
        <v>72</v>
      </c>
    </row>
    <row r="5" spans="1:8" s="1" customFormat="1" ht="47.25" customHeight="1">
      <c r="A5" s="235"/>
      <c r="B5" s="237"/>
      <c r="C5" s="237"/>
      <c r="D5" s="236"/>
    </row>
    <row r="6" spans="1:8" s="1" customFormat="1" ht="22.5" customHeight="1">
      <c r="A6" s="197" t="s">
        <v>51</v>
      </c>
      <c r="B6" s="200">
        <v>1</v>
      </c>
      <c r="C6" s="200">
        <v>2</v>
      </c>
      <c r="D6" s="198">
        <v>3</v>
      </c>
    </row>
    <row r="7" spans="1:8" s="1" customFormat="1" ht="27.75" customHeight="1">
      <c r="A7" s="187" t="s">
        <v>0</v>
      </c>
      <c r="B7" s="201">
        <v>8838.64</v>
      </c>
      <c r="C7" s="201">
        <v>8838.64</v>
      </c>
      <c r="D7" s="199"/>
    </row>
    <row r="8" spans="1:8" s="1" customFormat="1" ht="27.75" customHeight="1">
      <c r="A8" s="187" t="s">
        <v>53</v>
      </c>
      <c r="B8" s="201">
        <v>8838.64</v>
      </c>
      <c r="C8" s="201">
        <v>8838.64</v>
      </c>
      <c r="D8" s="199"/>
    </row>
    <row r="9" spans="1:8" s="1" customFormat="1" ht="27.75" customHeight="1">
      <c r="A9" s="188"/>
      <c r="B9" s="189"/>
      <c r="C9" s="189"/>
      <c r="D9" s="189"/>
      <c r="E9" s="190"/>
      <c r="H9" s="190"/>
    </row>
    <row r="10" spans="1:8" s="1" customFormat="1" ht="27.75" customHeight="1">
      <c r="A10" s="191"/>
      <c r="B10" s="190"/>
      <c r="C10" s="192"/>
      <c r="D10" s="190"/>
    </row>
    <row r="11" spans="1:8" s="1" customFormat="1" ht="27.75" customHeight="1">
      <c r="A11" s="191"/>
      <c r="B11" s="190"/>
      <c r="C11" s="190"/>
      <c r="D11" s="190"/>
      <c r="E11" s="190"/>
      <c r="F11" s="192"/>
      <c r="G11" s="192"/>
      <c r="H11" s="192"/>
    </row>
    <row r="12" spans="1:8" s="1" customFormat="1" ht="27.75" customHeight="1">
      <c r="A12" s="191"/>
      <c r="C12" s="190"/>
      <c r="D12" s="190"/>
      <c r="E12" s="190"/>
      <c r="F12" s="192"/>
      <c r="G12" s="192"/>
    </row>
    <row r="13" spans="1:8" s="1" customFormat="1" ht="27.75" customHeight="1">
      <c r="C13" s="191"/>
    </row>
    <row r="14" spans="1:8" s="1" customFormat="1" ht="27.75" customHeight="1"/>
    <row r="15" spans="1:8" s="1" customFormat="1" ht="27.75" customHeight="1"/>
    <row r="16" spans="1:8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honeticPr fontId="219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9" sqref="I29"/>
    </sheetView>
  </sheetViews>
  <sheetFormatPr defaultRowHeight="12.75"/>
  <sheetData/>
  <phoneticPr fontId="2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95"/>
  <sheetViews>
    <sheetView showGridLines="0" topLeftCell="A28" workbookViewId="0">
      <selection activeCell="B7" sqref="B7"/>
    </sheetView>
  </sheetViews>
  <sheetFormatPr defaultRowHeight="12.75" customHeight="1"/>
  <cols>
    <col min="1" max="1" width="44.42578125" style="1" customWidth="1"/>
    <col min="2" max="2" width="24.28515625" style="1" customWidth="1"/>
    <col min="3" max="3" width="54.28515625" style="1" customWidth="1"/>
    <col min="4" max="4" width="25" style="1" customWidth="1"/>
    <col min="5" max="255" width="9.140625" style="1" customWidth="1"/>
  </cols>
  <sheetData>
    <row r="2" spans="1:4" s="1" customFormat="1" ht="29.25" customHeight="1">
      <c r="A2" s="207" t="s">
        <v>9</v>
      </c>
      <c r="B2" s="207"/>
      <c r="C2" s="207"/>
      <c r="D2" s="207"/>
    </row>
    <row r="3" spans="1:4" s="1" customFormat="1" ht="17.25" customHeight="1">
      <c r="A3" s="19" t="s">
        <v>10</v>
      </c>
      <c r="B3" s="20"/>
      <c r="C3" s="20"/>
      <c r="D3" s="21" t="s">
        <v>11</v>
      </c>
    </row>
    <row r="4" spans="1:4" s="1" customFormat="1" ht="17.25" customHeight="1">
      <c r="A4" s="208" t="s">
        <v>12</v>
      </c>
      <c r="B4" s="208"/>
      <c r="C4" s="208" t="s">
        <v>13</v>
      </c>
      <c r="D4" s="208"/>
    </row>
    <row r="5" spans="1:4" s="1" customFormat="1" ht="17.25" customHeight="1">
      <c r="A5" s="22" t="s">
        <v>14</v>
      </c>
      <c r="B5" s="23" t="s">
        <v>15</v>
      </c>
      <c r="C5" s="24" t="s">
        <v>16</v>
      </c>
      <c r="D5" s="24" t="s">
        <v>15</v>
      </c>
    </row>
    <row r="6" spans="1:4" s="1" customFormat="1" ht="17.25" customHeight="1">
      <c r="A6" s="25" t="s">
        <v>17</v>
      </c>
      <c r="B6" s="26">
        <v>8838.64</v>
      </c>
      <c r="C6" s="27" t="str">
        <f>'支出总表（引用）'!A8</f>
        <v>公共安全支出</v>
      </c>
      <c r="D6" s="26">
        <v>8838.64</v>
      </c>
    </row>
    <row r="7" spans="1:4" s="1" customFormat="1" ht="17.25" customHeight="1">
      <c r="A7" s="25" t="s">
        <v>18</v>
      </c>
      <c r="B7" s="26">
        <v>8838.64</v>
      </c>
      <c r="C7" s="27">
        <f>'支出总表（引用）'!A9</f>
        <v>0</v>
      </c>
      <c r="D7" s="28">
        <f>'支出总表（引用）'!B9</f>
        <v>0</v>
      </c>
    </row>
    <row r="8" spans="1:4" s="1" customFormat="1" ht="17.25" customHeight="1">
      <c r="A8" s="25" t="s">
        <v>19</v>
      </c>
      <c r="B8" s="26"/>
      <c r="C8" s="27">
        <f>'支出总表（引用）'!A10</f>
        <v>0</v>
      </c>
      <c r="D8" s="28">
        <f>'支出总表（引用）'!B10</f>
        <v>0</v>
      </c>
    </row>
    <row r="9" spans="1:4" s="1" customFormat="1" ht="17.25" customHeight="1">
      <c r="A9" s="25" t="s">
        <v>20</v>
      </c>
      <c r="B9" s="26"/>
      <c r="C9" s="27">
        <f>'支出总表（引用）'!A11</f>
        <v>0</v>
      </c>
      <c r="D9" s="28">
        <f>'支出总表（引用）'!B11</f>
        <v>0</v>
      </c>
    </row>
    <row r="10" spans="1:4" s="1" customFormat="1" ht="17.25" customHeight="1">
      <c r="A10" s="25" t="s">
        <v>21</v>
      </c>
      <c r="B10" s="26"/>
      <c r="C10" s="27">
        <f>'支出总表（引用）'!A12</f>
        <v>0</v>
      </c>
      <c r="D10" s="28">
        <f>'支出总表（引用）'!B12</f>
        <v>0</v>
      </c>
    </row>
    <row r="11" spans="1:4" s="1" customFormat="1" ht="17.25" customHeight="1">
      <c r="A11" s="25" t="s">
        <v>22</v>
      </c>
      <c r="B11" s="26"/>
      <c r="C11" s="27">
        <f>'支出总表（引用）'!A13</f>
        <v>0</v>
      </c>
      <c r="D11" s="28">
        <f>'支出总表（引用）'!B13</f>
        <v>0</v>
      </c>
    </row>
    <row r="12" spans="1:4" s="1" customFormat="1" ht="17.25" customHeight="1">
      <c r="A12" s="25" t="s">
        <v>23</v>
      </c>
      <c r="B12" s="26"/>
      <c r="C12" s="27">
        <f>'支出总表（引用）'!A14</f>
        <v>0</v>
      </c>
      <c r="D12" s="28">
        <f>'支出总表（引用）'!B14</f>
        <v>0</v>
      </c>
    </row>
    <row r="13" spans="1:4" s="1" customFormat="1" ht="17.25" customHeight="1">
      <c r="A13" s="25" t="s">
        <v>24</v>
      </c>
      <c r="B13" s="26"/>
      <c r="C13" s="27">
        <f>'支出总表（引用）'!A15</f>
        <v>0</v>
      </c>
      <c r="D13" s="28">
        <f>'支出总表（引用）'!B15</f>
        <v>0</v>
      </c>
    </row>
    <row r="14" spans="1:4" s="1" customFormat="1" ht="17.25" customHeight="1">
      <c r="A14" s="25" t="s">
        <v>25</v>
      </c>
      <c r="B14" s="26"/>
      <c r="C14" s="27">
        <f>'支出总表（引用）'!A16</f>
        <v>0</v>
      </c>
      <c r="D14" s="28">
        <f>'支出总表（引用）'!B16</f>
        <v>0</v>
      </c>
    </row>
    <row r="15" spans="1:4" s="1" customFormat="1" ht="17.25" customHeight="1">
      <c r="A15" s="25" t="s">
        <v>26</v>
      </c>
      <c r="B15" s="29"/>
      <c r="C15" s="27">
        <f>'支出总表（引用）'!A17</f>
        <v>0</v>
      </c>
      <c r="D15" s="28">
        <f>'支出总表（引用）'!B17</f>
        <v>0</v>
      </c>
    </row>
    <row r="16" spans="1:4" s="1" customFormat="1" ht="17.25" customHeight="1">
      <c r="A16" s="30"/>
      <c r="B16" s="31"/>
      <c r="C16" s="27">
        <f>'支出总表（引用）'!A18</f>
        <v>0</v>
      </c>
      <c r="D16" s="28">
        <f>'支出总表（引用）'!B18</f>
        <v>0</v>
      </c>
    </row>
    <row r="17" spans="1:4" s="1" customFormat="1" ht="17.25" customHeight="1">
      <c r="A17" s="30"/>
      <c r="B17" s="32"/>
      <c r="C17" s="27">
        <f>'支出总表（引用）'!A19</f>
        <v>0</v>
      </c>
      <c r="D17" s="28">
        <f>'支出总表（引用）'!B19</f>
        <v>0</v>
      </c>
    </row>
    <row r="18" spans="1:4" s="1" customFormat="1" ht="17.25" customHeight="1">
      <c r="A18" s="30"/>
      <c r="B18" s="32"/>
      <c r="C18" s="27">
        <f>'支出总表（引用）'!A20</f>
        <v>0</v>
      </c>
      <c r="D18" s="28">
        <f>'支出总表（引用）'!B20</f>
        <v>0</v>
      </c>
    </row>
    <row r="19" spans="1:4" s="1" customFormat="1" ht="17.25" customHeight="1">
      <c r="A19" s="28"/>
      <c r="B19" s="32"/>
      <c r="C19" s="27">
        <f>'支出总表（引用）'!A21</f>
        <v>0</v>
      </c>
      <c r="D19" s="28">
        <f>'支出总表（引用）'!B21</f>
        <v>0</v>
      </c>
    </row>
    <row r="20" spans="1:4" s="1" customFormat="1" ht="17.25" customHeight="1">
      <c r="A20" s="30"/>
      <c r="B20" s="32"/>
      <c r="C20" s="27">
        <f>'支出总表（引用）'!A22</f>
        <v>0</v>
      </c>
      <c r="D20" s="28">
        <f>'支出总表（引用）'!B22</f>
        <v>0</v>
      </c>
    </row>
    <row r="21" spans="1:4" s="1" customFormat="1" ht="17.25" customHeight="1">
      <c r="A21" s="30"/>
      <c r="B21" s="32"/>
      <c r="C21" s="27">
        <f>'支出总表（引用）'!A23</f>
        <v>0</v>
      </c>
      <c r="D21" s="28">
        <f>'支出总表（引用）'!B23</f>
        <v>0</v>
      </c>
    </row>
    <row r="22" spans="1:4" s="1" customFormat="1" ht="17.25" customHeight="1">
      <c r="A22" s="30"/>
      <c r="B22" s="32"/>
      <c r="C22" s="27">
        <f>'支出总表（引用）'!A24</f>
        <v>0</v>
      </c>
      <c r="D22" s="28">
        <f>'支出总表（引用）'!B24</f>
        <v>0</v>
      </c>
    </row>
    <row r="23" spans="1:4" s="1" customFormat="1" ht="17.25" customHeight="1">
      <c r="A23" s="30"/>
      <c r="B23" s="32"/>
      <c r="C23" s="27">
        <f>'支出总表（引用）'!A25</f>
        <v>0</v>
      </c>
      <c r="D23" s="28">
        <f>'支出总表（引用）'!B25</f>
        <v>0</v>
      </c>
    </row>
    <row r="24" spans="1:4" s="1" customFormat="1" ht="17.25" customHeight="1">
      <c r="A24" s="30"/>
      <c r="B24" s="32"/>
      <c r="C24" s="27">
        <f>'支出总表（引用）'!A26</f>
        <v>0</v>
      </c>
      <c r="D24" s="28">
        <f>'支出总表（引用）'!B26</f>
        <v>0</v>
      </c>
    </row>
    <row r="25" spans="1:4" s="1" customFormat="1" ht="17.25" customHeight="1">
      <c r="A25" s="30"/>
      <c r="B25" s="32"/>
      <c r="C25" s="27">
        <f>'支出总表（引用）'!A27</f>
        <v>0</v>
      </c>
      <c r="D25" s="28">
        <f>'支出总表（引用）'!B27</f>
        <v>0</v>
      </c>
    </row>
    <row r="26" spans="1:4" s="1" customFormat="1" ht="19.5" customHeight="1">
      <c r="A26" s="30"/>
      <c r="B26" s="32"/>
      <c r="C26" s="27">
        <f>'支出总表（引用）'!A28</f>
        <v>0</v>
      </c>
      <c r="D26" s="28">
        <f>'支出总表（引用）'!B28</f>
        <v>0</v>
      </c>
    </row>
    <row r="27" spans="1:4" s="1" customFormat="1" ht="19.5" customHeight="1">
      <c r="A27" s="30"/>
      <c r="B27" s="32"/>
      <c r="C27" s="27">
        <f>'支出总表（引用）'!A29</f>
        <v>0</v>
      </c>
      <c r="D27" s="28">
        <f>'支出总表（引用）'!B29</f>
        <v>0</v>
      </c>
    </row>
    <row r="28" spans="1:4" s="1" customFormat="1" ht="19.5" customHeight="1">
      <c r="A28" s="30"/>
      <c r="B28" s="32"/>
      <c r="C28" s="27">
        <f>'支出总表（引用）'!A30</f>
        <v>0</v>
      </c>
      <c r="D28" s="28">
        <f>'支出总表（引用）'!B30</f>
        <v>0</v>
      </c>
    </row>
    <row r="29" spans="1:4" s="1" customFormat="1" ht="19.5" customHeight="1">
      <c r="A29" s="30"/>
      <c r="B29" s="32"/>
      <c r="C29" s="27">
        <f>'支出总表（引用）'!A31</f>
        <v>0</v>
      </c>
      <c r="D29" s="28">
        <f>'支出总表（引用）'!B31</f>
        <v>0</v>
      </c>
    </row>
    <row r="30" spans="1:4" s="1" customFormat="1" ht="19.5" customHeight="1">
      <c r="A30" s="30"/>
      <c r="B30" s="32"/>
      <c r="C30" s="27">
        <f>'支出总表（引用）'!A32</f>
        <v>0</v>
      </c>
      <c r="D30" s="28">
        <f>'支出总表（引用）'!B32</f>
        <v>0</v>
      </c>
    </row>
    <row r="31" spans="1:4" s="1" customFormat="1" ht="19.5" customHeight="1">
      <c r="A31" s="30"/>
      <c r="B31" s="32"/>
      <c r="C31" s="27">
        <f>'支出总表（引用）'!A33</f>
        <v>0</v>
      </c>
      <c r="D31" s="28">
        <f>'支出总表（引用）'!B33</f>
        <v>0</v>
      </c>
    </row>
    <row r="32" spans="1:4" s="1" customFormat="1" ht="19.5" customHeight="1">
      <c r="A32" s="30"/>
      <c r="B32" s="32"/>
      <c r="C32" s="27">
        <f>'支出总表（引用）'!A34</f>
        <v>0</v>
      </c>
      <c r="D32" s="28">
        <f>'支出总表（引用）'!B34</f>
        <v>0</v>
      </c>
    </row>
    <row r="33" spans="1:4" s="1" customFormat="1" ht="19.5" customHeight="1">
      <c r="A33" s="30"/>
      <c r="B33" s="32"/>
      <c r="C33" s="27">
        <f>'支出总表（引用）'!A35</f>
        <v>0</v>
      </c>
      <c r="D33" s="28">
        <f>'支出总表（引用）'!B35</f>
        <v>0</v>
      </c>
    </row>
    <row r="34" spans="1:4" s="1" customFormat="1" ht="19.5" customHeight="1">
      <c r="A34" s="30"/>
      <c r="B34" s="32"/>
      <c r="C34" s="27">
        <f>'支出总表（引用）'!A36</f>
        <v>0</v>
      </c>
      <c r="D34" s="28">
        <f>'支出总表（引用）'!B36</f>
        <v>0</v>
      </c>
    </row>
    <row r="35" spans="1:4" s="1" customFormat="1" ht="19.5" customHeight="1">
      <c r="A35" s="30"/>
      <c r="B35" s="32"/>
      <c r="C35" s="27">
        <f>'支出总表（引用）'!A37</f>
        <v>0</v>
      </c>
      <c r="D35" s="28">
        <f>'支出总表（引用）'!B37</f>
        <v>0</v>
      </c>
    </row>
    <row r="36" spans="1:4" s="1" customFormat="1" ht="19.5" customHeight="1">
      <c r="A36" s="30"/>
      <c r="B36" s="32"/>
      <c r="C36" s="27">
        <f>'支出总表（引用）'!A38</f>
        <v>0</v>
      </c>
      <c r="D36" s="28">
        <f>'支出总表（引用）'!B38</f>
        <v>0</v>
      </c>
    </row>
    <row r="37" spans="1:4" s="1" customFormat="1" ht="19.5" customHeight="1">
      <c r="A37" s="30"/>
      <c r="B37" s="32"/>
      <c r="C37" s="27">
        <f>'支出总表（引用）'!A39</f>
        <v>0</v>
      </c>
      <c r="D37" s="28">
        <f>'支出总表（引用）'!B39</f>
        <v>0</v>
      </c>
    </row>
    <row r="38" spans="1:4" s="1" customFormat="1" ht="19.5" customHeight="1">
      <c r="A38" s="30"/>
      <c r="B38" s="32"/>
      <c r="C38" s="27">
        <f>'支出总表（引用）'!A40</f>
        <v>0</v>
      </c>
      <c r="D38" s="28">
        <f>'支出总表（引用）'!B40</f>
        <v>0</v>
      </c>
    </row>
    <row r="39" spans="1:4" s="1" customFormat="1" ht="19.5" customHeight="1">
      <c r="A39" s="30"/>
      <c r="B39" s="32"/>
      <c r="C39" s="27">
        <f>'支出总表（引用）'!A41</f>
        <v>0</v>
      </c>
      <c r="D39" s="28">
        <f>'支出总表（引用）'!B41</f>
        <v>0</v>
      </c>
    </row>
    <row r="40" spans="1:4" s="1" customFormat="1" ht="19.5" customHeight="1">
      <c r="A40" s="30"/>
      <c r="B40" s="32"/>
      <c r="C40" s="27">
        <f>'支出总表（引用）'!A42</f>
        <v>0</v>
      </c>
      <c r="D40" s="28">
        <f>'支出总表（引用）'!B42</f>
        <v>0</v>
      </c>
    </row>
    <row r="41" spans="1:4" s="1" customFormat="1" ht="19.5" customHeight="1">
      <c r="A41" s="30"/>
      <c r="B41" s="32"/>
      <c r="C41" s="27">
        <f>'支出总表（引用）'!A43</f>
        <v>0</v>
      </c>
      <c r="D41" s="28">
        <f>'支出总表（引用）'!B43</f>
        <v>0</v>
      </c>
    </row>
    <row r="42" spans="1:4" s="1" customFormat="1" ht="19.5" customHeight="1">
      <c r="A42" s="30"/>
      <c r="B42" s="32"/>
      <c r="C42" s="27">
        <f>'支出总表（引用）'!A44</f>
        <v>0</v>
      </c>
      <c r="D42" s="28">
        <f>'支出总表（引用）'!B44</f>
        <v>0</v>
      </c>
    </row>
    <row r="43" spans="1:4" s="1" customFormat="1" ht="19.5" customHeight="1">
      <c r="A43" s="30"/>
      <c r="B43" s="32"/>
      <c r="C43" s="27">
        <f>'支出总表（引用）'!A45</f>
        <v>0</v>
      </c>
      <c r="D43" s="28">
        <f>'支出总表（引用）'!B45</f>
        <v>0</v>
      </c>
    </row>
    <row r="44" spans="1:4" s="1" customFormat="1" ht="19.5" customHeight="1">
      <c r="A44" s="30"/>
      <c r="B44" s="32"/>
      <c r="C44" s="27">
        <f>'支出总表（引用）'!A46</f>
        <v>0</v>
      </c>
      <c r="D44" s="28">
        <f>'支出总表（引用）'!B46</f>
        <v>0</v>
      </c>
    </row>
    <row r="45" spans="1:4" s="1" customFormat="1" ht="19.5" customHeight="1">
      <c r="A45" s="30"/>
      <c r="B45" s="32"/>
      <c r="C45" s="27">
        <f>'支出总表（引用）'!A47</f>
        <v>0</v>
      </c>
      <c r="D45" s="28">
        <f>'支出总表（引用）'!B47</f>
        <v>0</v>
      </c>
    </row>
    <row r="46" spans="1:4" s="1" customFormat="1" ht="19.5" customHeight="1">
      <c r="A46" s="30"/>
      <c r="B46" s="32"/>
      <c r="C46" s="27">
        <f>'支出总表（引用）'!A48</f>
        <v>0</v>
      </c>
      <c r="D46" s="28">
        <f>'支出总表（引用）'!B48</f>
        <v>0</v>
      </c>
    </row>
    <row r="47" spans="1:4" s="1" customFormat="1" ht="19.5" customHeight="1">
      <c r="A47" s="30"/>
      <c r="B47" s="32"/>
      <c r="C47" s="27">
        <f>'支出总表（引用）'!A49</f>
        <v>0</v>
      </c>
      <c r="D47" s="28">
        <f>'支出总表（引用）'!B49</f>
        <v>0</v>
      </c>
    </row>
    <row r="48" spans="1:4" s="1" customFormat="1" ht="19.5" customHeight="1">
      <c r="A48" s="30"/>
      <c r="B48" s="32"/>
      <c r="C48" s="27">
        <f>'支出总表（引用）'!A50</f>
        <v>0</v>
      </c>
      <c r="D48" s="28">
        <f>'支出总表（引用）'!B50</f>
        <v>0</v>
      </c>
    </row>
    <row r="49" spans="1:254" s="1" customFormat="1" ht="17.25" customHeight="1">
      <c r="A49" s="33" t="s">
        <v>27</v>
      </c>
      <c r="B49" s="34">
        <f>SUM(B6,B11,B12,B13,B14,B15)</f>
        <v>8838.64</v>
      </c>
      <c r="C49" s="33" t="s">
        <v>28</v>
      </c>
      <c r="D49" s="26">
        <v>8838.64</v>
      </c>
    </row>
    <row r="50" spans="1:254" s="1" customFormat="1" ht="17.25" customHeight="1">
      <c r="A50" s="25" t="s">
        <v>29</v>
      </c>
      <c r="B50" s="26"/>
      <c r="C50" s="35" t="s">
        <v>30</v>
      </c>
      <c r="D50" s="32"/>
    </row>
    <row r="51" spans="1:254" s="1" customFormat="1" ht="17.25" customHeight="1">
      <c r="A51" s="25" t="s">
        <v>31</v>
      </c>
      <c r="B51" s="36"/>
      <c r="C51" s="37"/>
      <c r="D51" s="32"/>
    </row>
    <row r="52" spans="1:254" s="1" customFormat="1" ht="17.25" customHeight="1">
      <c r="A52" s="38"/>
      <c r="B52" s="39"/>
      <c r="C52" s="37"/>
      <c r="D52" s="32"/>
    </row>
    <row r="53" spans="1:254" s="1" customFormat="1" ht="17.25" customHeight="1">
      <c r="A53" s="33" t="s">
        <v>32</v>
      </c>
      <c r="B53" s="40">
        <f>SUM(B49,B50,B51)</f>
        <v>8838.64</v>
      </c>
      <c r="C53" s="33" t="s">
        <v>33</v>
      </c>
      <c r="D53" s="32">
        <f>B53</f>
        <v>8838.64</v>
      </c>
    </row>
    <row r="54" spans="1:254" s="1" customFormat="1" ht="19.5" customHeight="1">
      <c r="A54" s="41"/>
      <c r="B54" s="42"/>
      <c r="C54" s="42"/>
      <c r="D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</row>
    <row r="55" spans="1:254" s="1" customFormat="1" ht="19.5" customHeight="1">
      <c r="A55" s="41"/>
      <c r="B55" s="42"/>
      <c r="C55" s="41"/>
      <c r="D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</row>
    <row r="56" spans="1:254" s="1" customFormat="1" ht="19.5" customHeight="1">
      <c r="A56" s="41"/>
      <c r="B56" s="42"/>
      <c r="C56" s="42"/>
      <c r="D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</row>
    <row r="57" spans="1:254" s="1" customFormat="1" ht="19.5" customHeight="1">
      <c r="A57" s="41"/>
      <c r="B57" s="41"/>
      <c r="C57" s="41"/>
      <c r="D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</row>
    <row r="58" spans="1:254" s="1" customFormat="1" ht="19.5" customHeight="1">
      <c r="A58" s="41"/>
      <c r="B58" s="41"/>
      <c r="C58" s="41"/>
      <c r="D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</row>
    <row r="59" spans="1:254" s="1" customFormat="1" ht="19.5" customHeight="1">
      <c r="A59" s="41"/>
      <c r="B59" s="41"/>
      <c r="C59" s="41"/>
      <c r="D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</row>
    <row r="60" spans="1:254" s="1" customFormat="1" ht="19.5" customHeight="1">
      <c r="A60" s="41"/>
      <c r="B60" s="41"/>
      <c r="C60" s="41"/>
      <c r="D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</row>
    <row r="61" spans="1:254" s="1" customFormat="1" ht="19.5" customHeight="1">
      <c r="A61" s="41"/>
      <c r="B61" s="41"/>
      <c r="C61" s="41"/>
      <c r="D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</row>
    <row r="62" spans="1:254" s="1" customFormat="1" ht="19.5" customHeight="1">
      <c r="A62" s="41"/>
      <c r="B62" s="41"/>
      <c r="C62" s="41"/>
      <c r="D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</row>
    <row r="63" spans="1:254" s="1" customFormat="1" ht="19.5" customHeight="1">
      <c r="A63" s="41"/>
      <c r="B63" s="41"/>
      <c r="C63" s="41"/>
      <c r="D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</row>
    <row r="64" spans="1:254" s="1" customFormat="1" ht="19.5" customHeight="1">
      <c r="A64" s="41"/>
      <c r="B64" s="41"/>
      <c r="C64" s="41"/>
      <c r="D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</row>
    <row r="65" spans="1:254" s="1" customFormat="1" ht="19.5" customHeight="1">
      <c r="A65" s="41"/>
      <c r="B65" s="41"/>
      <c r="C65" s="41"/>
      <c r="D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</row>
    <row r="66" spans="1:254" s="1" customFormat="1" ht="19.5" customHeight="1">
      <c r="A66" s="41"/>
      <c r="B66" s="41"/>
      <c r="C66" s="41"/>
      <c r="D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</row>
    <row r="67" spans="1:254" s="1" customFormat="1" ht="19.5" customHeight="1">
      <c r="A67" s="41"/>
      <c r="B67" s="41"/>
      <c r="C67" s="41"/>
      <c r="D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</row>
    <row r="68" spans="1:254" s="1" customFormat="1" ht="19.5" customHeight="1">
      <c r="A68" s="41"/>
      <c r="B68" s="41"/>
      <c r="C68" s="41"/>
      <c r="D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</row>
    <row r="69" spans="1:254" s="1" customFormat="1" ht="19.5" customHeight="1">
      <c r="A69" s="41"/>
      <c r="B69" s="41"/>
      <c r="C69" s="41"/>
      <c r="D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</row>
    <row r="70" spans="1:254" s="1" customFormat="1" ht="19.5" customHeight="1">
      <c r="A70" s="41"/>
      <c r="B70" s="41"/>
      <c r="C70" s="41"/>
      <c r="D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</row>
    <row r="71" spans="1:254" s="1" customFormat="1" ht="19.5" customHeight="1">
      <c r="A71" s="41"/>
      <c r="B71" s="41"/>
      <c r="C71" s="41"/>
      <c r="D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</row>
    <row r="72" spans="1:254" s="1" customFormat="1" ht="19.5" customHeight="1">
      <c r="A72" s="41"/>
      <c r="B72" s="41"/>
      <c r="C72" s="41"/>
      <c r="D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</row>
    <row r="73" spans="1:254" s="1" customFormat="1" ht="19.5" customHeight="1">
      <c r="A73" s="41"/>
      <c r="B73" s="41"/>
      <c r="C73" s="41"/>
      <c r="D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</row>
    <row r="74" spans="1:254" s="1" customFormat="1" ht="19.5" customHeight="1">
      <c r="A74" s="41"/>
      <c r="B74" s="41"/>
      <c r="C74" s="41"/>
      <c r="D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</row>
    <row r="75" spans="1:254" s="1" customFormat="1" ht="19.5" customHeight="1">
      <c r="A75" s="41"/>
      <c r="B75" s="41"/>
      <c r="C75" s="41"/>
      <c r="D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</row>
    <row r="76" spans="1:254" s="1" customFormat="1" ht="19.5" customHeight="1">
      <c r="A76" s="41"/>
      <c r="B76" s="41"/>
      <c r="C76" s="41"/>
      <c r="D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</row>
    <row r="77" spans="1:254" s="1" customFormat="1" ht="19.5" customHeight="1">
      <c r="A77" s="41"/>
      <c r="B77" s="41"/>
      <c r="C77" s="41"/>
      <c r="D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</row>
    <row r="78" spans="1:254" s="1" customFormat="1" ht="19.5" customHeight="1">
      <c r="A78" s="41"/>
      <c r="B78" s="41"/>
      <c r="C78" s="41"/>
      <c r="D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</row>
    <row r="79" spans="1:254" s="1" customFormat="1" ht="19.5" customHeight="1">
      <c r="A79" s="41"/>
      <c r="B79" s="41"/>
      <c r="C79" s="41"/>
      <c r="D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</row>
    <row r="80" spans="1:254" s="1" customFormat="1" ht="19.5" customHeight="1">
      <c r="A80" s="41"/>
      <c r="B80" s="41"/>
      <c r="C80" s="41"/>
      <c r="D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</row>
    <row r="81" spans="1:254" s="1" customFormat="1" ht="19.5" customHeight="1">
      <c r="A81" s="41"/>
      <c r="B81" s="41"/>
      <c r="C81" s="41"/>
      <c r="D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</row>
    <row r="82" spans="1:254" s="1" customFormat="1" ht="19.5" customHeight="1">
      <c r="A82" s="41"/>
      <c r="B82" s="41"/>
      <c r="C82" s="41"/>
      <c r="D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</row>
    <row r="83" spans="1:254" s="1" customFormat="1" ht="19.5" customHeight="1">
      <c r="A83" s="41"/>
      <c r="B83" s="41"/>
      <c r="C83" s="41"/>
      <c r="D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</row>
    <row r="84" spans="1:254" s="1" customFormat="1" ht="19.5" customHeight="1">
      <c r="A84" s="41"/>
      <c r="B84" s="41"/>
      <c r="C84" s="41"/>
      <c r="D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</row>
    <row r="85" spans="1:254" s="1" customFormat="1" ht="19.5" customHeight="1">
      <c r="A85" s="41"/>
      <c r="B85" s="41"/>
      <c r="C85" s="41"/>
      <c r="D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</row>
    <row r="86" spans="1:254" s="1" customFormat="1" ht="19.5" customHeight="1">
      <c r="A86" s="41"/>
      <c r="B86" s="41"/>
      <c r="C86" s="41"/>
      <c r="D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</row>
    <row r="87" spans="1:254" s="1" customFormat="1" ht="19.5" customHeight="1">
      <c r="A87" s="41"/>
      <c r="B87" s="43"/>
      <c r="C87" s="41"/>
      <c r="D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</row>
    <row r="88" spans="1:254" s="1" customFormat="1" ht="19.5" customHeight="1">
      <c r="A88" s="41"/>
      <c r="B88" s="41"/>
      <c r="C88" s="41"/>
      <c r="D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</row>
    <row r="89" spans="1:254" s="1" customFormat="1" ht="19.5" customHeight="1">
      <c r="A89" s="41"/>
      <c r="B89" s="41"/>
      <c r="C89" s="41"/>
      <c r="D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</row>
    <row r="90" spans="1:254" s="1" customFormat="1" ht="19.5" customHeight="1">
      <c r="A90" s="41"/>
      <c r="B90" s="41"/>
      <c r="C90" s="41"/>
      <c r="D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</row>
    <row r="91" spans="1:254" s="1" customFormat="1" ht="19.5" customHeight="1">
      <c r="A91" s="41"/>
      <c r="B91" s="41"/>
      <c r="C91" s="41"/>
      <c r="D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</row>
    <row r="92" spans="1:254" s="1" customFormat="1" ht="19.5" customHeight="1">
      <c r="A92" s="41"/>
      <c r="B92" s="41"/>
      <c r="C92" s="41"/>
      <c r="D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</row>
    <row r="93" spans="1:254" s="1" customFormat="1" ht="19.5" customHeight="1">
      <c r="A93" s="41"/>
      <c r="B93" s="41"/>
      <c r="C93" s="41"/>
      <c r="D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</row>
    <row r="94" spans="1:254" s="1" customFormat="1" ht="19.5" customHeight="1">
      <c r="A94" s="41"/>
      <c r="B94" s="41"/>
      <c r="C94" s="41"/>
      <c r="D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</row>
    <row r="95" spans="1:254" s="1" customFormat="1" ht="19.5" customHeight="1">
      <c r="A95" s="41"/>
      <c r="B95" s="41"/>
      <c r="C95" s="41"/>
      <c r="D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honeticPr fontId="219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showGridLines="0" topLeftCell="A4" workbookViewId="0">
      <selection activeCell="C11" sqref="C11"/>
    </sheetView>
  </sheetViews>
  <sheetFormatPr defaultRowHeight="12.75" customHeight="1"/>
  <cols>
    <col min="1" max="1" width="14" style="1" customWidth="1"/>
    <col min="2" max="2" width="30.28515625" style="1" customWidth="1"/>
    <col min="3" max="3" width="16" style="1" customWidth="1"/>
    <col min="4" max="4" width="12.42578125" style="1" customWidth="1"/>
    <col min="5" max="5" width="15.5703125" style="1" customWidth="1"/>
    <col min="6" max="6" width="18.140625" style="1" customWidth="1"/>
    <col min="7" max="7" width="13.28515625" style="1" customWidth="1"/>
    <col min="8" max="8" width="12.42578125" style="1" customWidth="1"/>
    <col min="9" max="9" width="12" style="1" customWidth="1"/>
    <col min="10" max="10" width="15.285156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pans="1:16" s="1" customFormat="1" ht="21" customHeight="1"/>
    <row r="2" spans="1:16" s="1" customFormat="1" ht="29.25" customHeight="1">
      <c r="A2" s="209" t="s">
        <v>34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6" s="1" customFormat="1" ht="27.75" customHeight="1">
      <c r="A3" s="44" t="s">
        <v>10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 t="s">
        <v>11</v>
      </c>
    </row>
    <row r="4" spans="1:16" s="1" customFormat="1" ht="17.25" customHeight="1">
      <c r="A4" s="210" t="s">
        <v>35</v>
      </c>
      <c r="B4" s="210" t="s">
        <v>36</v>
      </c>
      <c r="C4" s="213" t="s">
        <v>37</v>
      </c>
      <c r="D4" s="212" t="s">
        <v>38</v>
      </c>
      <c r="E4" s="210" t="s">
        <v>39</v>
      </c>
      <c r="F4" s="210"/>
      <c r="G4" s="210"/>
      <c r="H4" s="210"/>
      <c r="I4" s="210"/>
      <c r="J4" s="211" t="s">
        <v>40</v>
      </c>
      <c r="K4" s="211" t="s">
        <v>41</v>
      </c>
      <c r="L4" s="211" t="s">
        <v>42</v>
      </c>
      <c r="M4" s="211" t="s">
        <v>43</v>
      </c>
      <c r="N4" s="211" t="s">
        <v>44</v>
      </c>
      <c r="O4" s="212" t="s">
        <v>45</v>
      </c>
    </row>
    <row r="5" spans="1:16" s="1" customFormat="1" ht="58.5" customHeight="1">
      <c r="A5" s="210"/>
      <c r="B5" s="210"/>
      <c r="C5" s="214"/>
      <c r="D5" s="212"/>
      <c r="E5" s="47" t="s">
        <v>46</v>
      </c>
      <c r="F5" s="47" t="s">
        <v>47</v>
      </c>
      <c r="G5" s="47" t="s">
        <v>48</v>
      </c>
      <c r="H5" s="47" t="s">
        <v>49</v>
      </c>
      <c r="I5" s="47" t="s">
        <v>50</v>
      </c>
      <c r="J5" s="211"/>
      <c r="K5" s="211"/>
      <c r="L5" s="211"/>
      <c r="M5" s="211"/>
      <c r="N5" s="211"/>
      <c r="O5" s="212"/>
    </row>
    <row r="6" spans="1:16" s="1" customFormat="1" ht="21" customHeight="1">
      <c r="A6" s="48" t="s">
        <v>51</v>
      </c>
      <c r="B6" s="48" t="s">
        <v>51</v>
      </c>
      <c r="C6" s="48">
        <v>1</v>
      </c>
      <c r="D6" s="48">
        <f t="shared" ref="D6:O6" si="0">C6+1</f>
        <v>2</v>
      </c>
      <c r="E6" s="48">
        <f t="shared" si="0"/>
        <v>3</v>
      </c>
      <c r="F6" s="48">
        <f t="shared" si="0"/>
        <v>4</v>
      </c>
      <c r="G6" s="48">
        <f t="shared" si="0"/>
        <v>5</v>
      </c>
      <c r="H6" s="48">
        <f t="shared" si="0"/>
        <v>6</v>
      </c>
      <c r="I6" s="48">
        <f t="shared" si="0"/>
        <v>7</v>
      </c>
      <c r="J6" s="48">
        <f t="shared" si="0"/>
        <v>8</v>
      </c>
      <c r="K6" s="48">
        <f t="shared" si="0"/>
        <v>9</v>
      </c>
      <c r="L6" s="48">
        <f t="shared" si="0"/>
        <v>10</v>
      </c>
      <c r="M6" s="48">
        <f t="shared" si="0"/>
        <v>11</v>
      </c>
      <c r="N6" s="48">
        <f t="shared" si="0"/>
        <v>12</v>
      </c>
      <c r="O6" s="48">
        <f t="shared" si="0"/>
        <v>13</v>
      </c>
    </row>
    <row r="7" spans="1:16" s="1" customFormat="1" ht="37.5" customHeight="1">
      <c r="A7" s="49" t="s">
        <v>0</v>
      </c>
      <c r="B7" s="50" t="s">
        <v>37</v>
      </c>
      <c r="C7" s="51">
        <v>8838.64</v>
      </c>
      <c r="D7" s="51"/>
      <c r="E7" s="51">
        <v>8838.64</v>
      </c>
      <c r="F7" s="51">
        <v>8838.64</v>
      </c>
      <c r="G7" s="51"/>
      <c r="H7" s="51"/>
      <c r="I7" s="51"/>
      <c r="J7" s="51"/>
      <c r="K7" s="51"/>
      <c r="L7" s="52"/>
      <c r="M7" s="53"/>
      <c r="N7" s="54"/>
      <c r="O7" s="52"/>
    </row>
    <row r="8" spans="1:16" s="1" customFormat="1" ht="37.5" customHeight="1">
      <c r="A8" s="49" t="s">
        <v>52</v>
      </c>
      <c r="B8" s="49" t="s">
        <v>53</v>
      </c>
      <c r="C8" s="51">
        <v>8838.64</v>
      </c>
      <c r="D8" s="51"/>
      <c r="E8" s="51">
        <v>8838.64</v>
      </c>
      <c r="F8" s="51">
        <v>8838.64</v>
      </c>
      <c r="G8" s="51"/>
      <c r="H8" s="51"/>
      <c r="I8" s="51"/>
      <c r="J8" s="51"/>
      <c r="K8" s="51"/>
      <c r="L8" s="52"/>
      <c r="M8" s="53"/>
      <c r="N8" s="54"/>
      <c r="O8" s="52"/>
    </row>
    <row r="9" spans="1:16" s="1" customFormat="1" ht="37.5" customHeight="1">
      <c r="A9" s="49" t="s">
        <v>54</v>
      </c>
      <c r="B9" s="49" t="s">
        <v>55</v>
      </c>
      <c r="C9" s="51">
        <v>8838.64</v>
      </c>
      <c r="D9" s="51"/>
      <c r="E9" s="51">
        <v>8838.64</v>
      </c>
      <c r="F9" s="51">
        <v>8838.64</v>
      </c>
      <c r="G9" s="51"/>
      <c r="H9" s="51"/>
      <c r="I9" s="51"/>
      <c r="J9" s="51"/>
      <c r="K9" s="51"/>
      <c r="L9" s="52"/>
      <c r="M9" s="53"/>
      <c r="N9" s="54"/>
      <c r="O9" s="52"/>
    </row>
    <row r="10" spans="1:16" s="1" customFormat="1" ht="37.5" customHeight="1">
      <c r="A10" s="49" t="s">
        <v>56</v>
      </c>
      <c r="B10" s="49" t="s">
        <v>57</v>
      </c>
      <c r="C10" s="51">
        <v>6332.66</v>
      </c>
      <c r="D10" s="51"/>
      <c r="E10" s="51">
        <v>6332.66</v>
      </c>
      <c r="F10" s="51">
        <v>6332.66</v>
      </c>
      <c r="G10" s="51"/>
      <c r="H10" s="51"/>
      <c r="I10" s="51"/>
      <c r="J10" s="51"/>
      <c r="K10" s="51"/>
      <c r="L10" s="52"/>
      <c r="M10" s="53"/>
      <c r="N10" s="54"/>
      <c r="O10" s="52"/>
    </row>
    <row r="11" spans="1:16" s="1" customFormat="1" ht="37.5" customHeight="1">
      <c r="A11" s="49" t="s">
        <v>58</v>
      </c>
      <c r="B11" s="49" t="s">
        <v>59</v>
      </c>
      <c r="C11" s="51">
        <v>2505.98</v>
      </c>
      <c r="D11" s="51"/>
      <c r="E11" s="51">
        <v>2505.98</v>
      </c>
      <c r="F11" s="51">
        <v>2505.98</v>
      </c>
      <c r="G11" s="51"/>
      <c r="H11" s="51"/>
      <c r="I11" s="51"/>
      <c r="J11" s="51"/>
      <c r="K11" s="51"/>
      <c r="L11" s="52"/>
      <c r="M11" s="53"/>
      <c r="N11" s="54"/>
      <c r="O11" s="52"/>
    </row>
    <row r="12" spans="1:16" s="1" customFormat="1" ht="21" customHeight="1">
      <c r="A12" s="55"/>
      <c r="B12" s="56"/>
      <c r="C12" s="56"/>
      <c r="D12" s="56"/>
      <c r="E12" s="56"/>
      <c r="F12" s="57"/>
      <c r="G12" s="57"/>
      <c r="H12" s="56"/>
      <c r="I12" s="56"/>
      <c r="J12" s="56"/>
      <c r="K12" s="57"/>
      <c r="L12" s="57"/>
      <c r="M12" s="57"/>
      <c r="N12" s="57"/>
      <c r="O12" s="57"/>
      <c r="P12" s="56"/>
    </row>
    <row r="13" spans="1:16" s="1" customFormat="1" ht="21" customHeight="1">
      <c r="A13" s="58"/>
      <c r="B13" s="58"/>
      <c r="C13" s="58"/>
      <c r="D13" s="58"/>
      <c r="E13" s="58"/>
      <c r="F13" s="58"/>
      <c r="G13" s="59"/>
      <c r="H13" s="58"/>
      <c r="I13" s="59"/>
      <c r="J13" s="59"/>
      <c r="K13" s="57"/>
      <c r="L13" s="57"/>
      <c r="M13" s="57"/>
      <c r="N13" s="57"/>
      <c r="O13" s="57"/>
    </row>
    <row r="14" spans="1:16" s="1" customFormat="1" ht="21" customHeight="1">
      <c r="B14" s="58"/>
      <c r="C14" s="58"/>
      <c r="D14" s="58"/>
      <c r="E14" s="58"/>
      <c r="F14" s="59"/>
      <c r="G14" s="59"/>
      <c r="H14" s="59"/>
      <c r="I14" s="59"/>
      <c r="J14" s="59"/>
      <c r="K14" s="57"/>
      <c r="L14" s="57"/>
      <c r="M14" s="57"/>
      <c r="N14" s="59"/>
      <c r="O14" s="57"/>
    </row>
    <row r="15" spans="1:16" s="1" customFormat="1" ht="21" customHeight="1">
      <c r="B15" s="59"/>
      <c r="F15" s="60"/>
      <c r="G15" s="59"/>
      <c r="H15" s="59"/>
      <c r="I15" s="60"/>
      <c r="J15" s="59"/>
      <c r="K15" s="57"/>
      <c r="L15" s="57"/>
      <c r="M15" s="57"/>
      <c r="N15" s="57"/>
      <c r="O15" s="57"/>
    </row>
    <row r="16" spans="1:16" s="1" customFormat="1" ht="21" customHeight="1">
      <c r="B16" s="59"/>
      <c r="C16" s="55"/>
      <c r="D16" s="55"/>
      <c r="I16" s="60"/>
      <c r="K16" s="57"/>
      <c r="L16" s="57"/>
      <c r="N16" s="60"/>
      <c r="O16" s="57"/>
    </row>
    <row r="17" spans="10:13" s="1" customFormat="1" ht="21" customHeight="1">
      <c r="J17" s="57"/>
      <c r="K17" s="57"/>
      <c r="L17" s="57"/>
      <c r="M17" s="57"/>
    </row>
    <row r="18" spans="10:13" s="1" customFormat="1" ht="21" customHeight="1"/>
    <row r="19" spans="10:13" s="1" customFormat="1" ht="21" customHeight="1"/>
    <row r="20" spans="10:13" s="1" customFormat="1" ht="21" customHeight="1"/>
    <row r="21" spans="10:13" s="1" customFormat="1" ht="21" customHeight="1"/>
    <row r="22" spans="10:13" s="1" customFormat="1" ht="21" customHeight="1"/>
    <row r="23" spans="10:1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</mergeCells>
  <phoneticPr fontId="219" type="noConversion"/>
  <printOptions horizontalCentered="1"/>
  <pageMargins left="0.39370078740157477" right="0.39370078740157477" top="0.59055118110236215" bottom="0.59055118110236215" header="0.5" footer="0.5"/>
  <pageSetup paperSize="9" scale="6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>
      <selection activeCell="C7" sqref="C7:D11"/>
    </sheetView>
  </sheetViews>
  <sheetFormatPr defaultRowHeight="12.75" customHeight="1"/>
  <cols>
    <col min="1" max="1" width="18.140625" style="1" customWidth="1"/>
    <col min="2" max="2" width="46.42578125" style="1" customWidth="1"/>
    <col min="3" max="4" width="16.85546875" style="1" customWidth="1"/>
    <col min="5" max="5" width="16.140625" style="1" customWidth="1"/>
    <col min="6" max="6" width="16.42578125" style="1" customWidth="1"/>
    <col min="7" max="8" width="18.5703125" style="1" customWidth="1"/>
    <col min="9" max="9" width="9.140625" style="1" customWidth="1"/>
    <col min="10" max="10" width="13.5703125" style="1" customWidth="1"/>
    <col min="11" max="11" width="9.140625" style="1" customWidth="1"/>
  </cols>
  <sheetData>
    <row r="1" spans="1:10" s="1" customFormat="1" ht="21" customHeight="1">
      <c r="A1" s="61"/>
      <c r="B1" s="61"/>
      <c r="C1" s="61"/>
      <c r="D1" s="61"/>
      <c r="E1" s="61"/>
      <c r="F1" s="61"/>
      <c r="G1" s="61"/>
      <c r="H1" s="62"/>
      <c r="I1" s="61"/>
      <c r="J1" s="61"/>
    </row>
    <row r="2" spans="1:10" s="1" customFormat="1" ht="29.25" customHeight="1">
      <c r="A2" s="218" t="s">
        <v>60</v>
      </c>
      <c r="B2" s="218"/>
      <c r="C2" s="218"/>
      <c r="D2" s="218"/>
      <c r="E2" s="218"/>
      <c r="F2" s="218"/>
      <c r="G2" s="218"/>
      <c r="H2" s="218"/>
      <c r="I2" s="63"/>
      <c r="J2" s="63"/>
    </row>
    <row r="3" spans="1:10" s="1" customFormat="1" ht="21" customHeight="1">
      <c r="A3" s="64" t="s">
        <v>10</v>
      </c>
      <c r="B3" s="65"/>
      <c r="C3" s="65"/>
      <c r="D3" s="65"/>
      <c r="E3" s="65"/>
      <c r="F3" s="65"/>
      <c r="G3" s="65"/>
      <c r="H3" s="66" t="s">
        <v>11</v>
      </c>
      <c r="I3" s="61"/>
      <c r="J3" s="61"/>
    </row>
    <row r="4" spans="1:10" s="1" customFormat="1" ht="21" customHeight="1">
      <c r="A4" s="215" t="s">
        <v>61</v>
      </c>
      <c r="B4" s="215"/>
      <c r="C4" s="219" t="s">
        <v>37</v>
      </c>
      <c r="D4" s="220" t="s">
        <v>62</v>
      </c>
      <c r="E4" s="215" t="s">
        <v>63</v>
      </c>
      <c r="F4" s="216" t="s">
        <v>64</v>
      </c>
      <c r="G4" s="215" t="s">
        <v>65</v>
      </c>
      <c r="H4" s="217" t="s">
        <v>66</v>
      </c>
      <c r="I4" s="61"/>
      <c r="J4" s="61"/>
    </row>
    <row r="5" spans="1:10" s="1" customFormat="1" ht="21" customHeight="1">
      <c r="A5" s="67" t="s">
        <v>67</v>
      </c>
      <c r="B5" s="67" t="s">
        <v>68</v>
      </c>
      <c r="C5" s="219"/>
      <c r="D5" s="220"/>
      <c r="E5" s="215"/>
      <c r="F5" s="216"/>
      <c r="G5" s="215"/>
      <c r="H5" s="217"/>
      <c r="I5" s="61"/>
      <c r="J5" s="61"/>
    </row>
    <row r="6" spans="1:10" s="1" customFormat="1" ht="21" customHeight="1">
      <c r="A6" s="68" t="s">
        <v>51</v>
      </c>
      <c r="B6" s="68" t="s">
        <v>51</v>
      </c>
      <c r="C6" s="68">
        <v>1</v>
      </c>
      <c r="D6" s="69">
        <f>C6+1</f>
        <v>2</v>
      </c>
      <c r="E6" s="69">
        <f>D6+1</f>
        <v>3</v>
      </c>
      <c r="F6" s="69">
        <f>E6+1</f>
        <v>4</v>
      </c>
      <c r="G6" s="69">
        <f>F6+1</f>
        <v>5</v>
      </c>
      <c r="H6" s="69">
        <f>G6+1</f>
        <v>6</v>
      </c>
      <c r="I6" s="61"/>
      <c r="J6" s="61"/>
    </row>
    <row r="7" spans="1:10" s="1" customFormat="1" ht="18.75" customHeight="1">
      <c r="A7" s="70" t="s">
        <v>0</v>
      </c>
      <c r="B7" s="71" t="s">
        <v>37</v>
      </c>
      <c r="C7" s="51">
        <v>8838.64</v>
      </c>
      <c r="D7" s="72">
        <v>8638.64</v>
      </c>
      <c r="E7" s="72"/>
      <c r="F7" s="72"/>
      <c r="G7" s="73"/>
      <c r="H7" s="74"/>
      <c r="I7" s="75"/>
      <c r="J7" s="61"/>
    </row>
    <row r="8" spans="1:10" s="1" customFormat="1" ht="18.75" customHeight="1">
      <c r="A8" s="70" t="s">
        <v>52</v>
      </c>
      <c r="B8" s="70" t="s">
        <v>53</v>
      </c>
      <c r="C8" s="51">
        <v>8838.64</v>
      </c>
      <c r="D8" s="51">
        <v>8838.64</v>
      </c>
      <c r="E8" s="72"/>
      <c r="F8" s="72"/>
      <c r="G8" s="73"/>
      <c r="H8" s="74"/>
    </row>
    <row r="9" spans="1:10" s="1" customFormat="1" ht="18.75" customHeight="1">
      <c r="A9" s="70" t="s">
        <v>54</v>
      </c>
      <c r="B9" s="70" t="s">
        <v>55</v>
      </c>
      <c r="C9" s="51">
        <v>8838.64</v>
      </c>
      <c r="D9" s="51">
        <v>8838.64</v>
      </c>
      <c r="E9" s="72"/>
      <c r="F9" s="72"/>
      <c r="G9" s="73"/>
      <c r="H9" s="74"/>
    </row>
    <row r="10" spans="1:10" s="1" customFormat="1" ht="18.75" customHeight="1">
      <c r="A10" s="70" t="s">
        <v>56</v>
      </c>
      <c r="B10" s="70" t="s">
        <v>57</v>
      </c>
      <c r="C10" s="51">
        <v>6332.66</v>
      </c>
      <c r="D10" s="51">
        <v>8838.64</v>
      </c>
      <c r="E10" s="72"/>
      <c r="F10" s="72"/>
      <c r="G10" s="73"/>
      <c r="H10" s="74"/>
    </row>
    <row r="11" spans="1:10" s="1" customFormat="1" ht="18.75" customHeight="1">
      <c r="A11" s="70" t="s">
        <v>58</v>
      </c>
      <c r="B11" s="70" t="s">
        <v>59</v>
      </c>
      <c r="C11" s="51">
        <v>2505.98</v>
      </c>
      <c r="D11" s="51">
        <v>2505.98</v>
      </c>
      <c r="E11" s="72"/>
      <c r="F11" s="72"/>
      <c r="G11" s="73"/>
      <c r="H11" s="74"/>
    </row>
    <row r="12" spans="1:10" s="1" customFormat="1" ht="21" customHeight="1">
      <c r="A12" s="76"/>
      <c r="B12" s="77"/>
      <c r="D12" s="78"/>
      <c r="E12" s="78"/>
      <c r="F12" s="78"/>
      <c r="G12" s="78"/>
      <c r="H12" s="78"/>
      <c r="I12" s="77"/>
      <c r="J12" s="77"/>
    </row>
    <row r="13" spans="1:10" s="1" customFormat="1" ht="21" customHeight="1">
      <c r="A13" s="77"/>
      <c r="B13" s="76"/>
      <c r="C13" s="78"/>
      <c r="D13" s="76"/>
      <c r="E13" s="76"/>
      <c r="F13" s="76"/>
      <c r="G13" s="76"/>
      <c r="H13" s="76"/>
      <c r="I13" s="77"/>
      <c r="J13" s="77"/>
    </row>
    <row r="14" spans="1:10" s="1" customFormat="1" ht="21" customHeight="1">
      <c r="A14" s="79"/>
      <c r="B14" s="80"/>
      <c r="C14" s="76"/>
      <c r="D14" s="76"/>
      <c r="E14" s="76"/>
      <c r="F14" s="76"/>
      <c r="G14" s="76"/>
      <c r="H14" s="77"/>
      <c r="I14" s="77"/>
      <c r="J14" s="79"/>
    </row>
    <row r="15" spans="1:10" s="1" customFormat="1" ht="21" customHeight="1">
      <c r="A15" s="79"/>
      <c r="B15" s="80"/>
      <c r="C15" s="76"/>
      <c r="D15" s="76"/>
      <c r="E15" s="76"/>
      <c r="F15" s="76"/>
      <c r="G15" s="76"/>
      <c r="H15" s="77"/>
      <c r="I15" s="79"/>
      <c r="J15" s="79"/>
    </row>
    <row r="16" spans="1:10" s="1" customFormat="1" ht="21" customHeight="1">
      <c r="A16" s="79"/>
      <c r="B16" s="79"/>
      <c r="C16" s="77"/>
      <c r="D16" s="76"/>
      <c r="E16" s="76"/>
      <c r="F16" s="76"/>
      <c r="G16" s="76"/>
      <c r="H16" s="77"/>
      <c r="I16" s="79"/>
      <c r="J16" s="79"/>
    </row>
    <row r="17" spans="1:10" s="1" customFormat="1" ht="21" customHeight="1">
      <c r="A17" s="79"/>
      <c r="B17" s="79"/>
      <c r="C17" s="77"/>
      <c r="D17" s="77"/>
      <c r="E17" s="79"/>
      <c r="F17" s="77"/>
      <c r="G17" s="78"/>
      <c r="H17" s="79"/>
      <c r="I17" s="79"/>
      <c r="J17" s="79"/>
    </row>
    <row r="18" spans="1:10" s="1" customFormat="1" ht="21" customHeight="1">
      <c r="A18" s="79"/>
      <c r="B18" s="79"/>
      <c r="C18" s="77"/>
      <c r="D18" s="77"/>
      <c r="E18" s="79"/>
      <c r="F18" s="77"/>
      <c r="G18" s="79"/>
      <c r="H18" s="79"/>
      <c r="I18" s="79"/>
      <c r="J18" s="79"/>
    </row>
    <row r="19" spans="1:10" s="1" customFormat="1" ht="21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0" spans="1:10" s="1" customFormat="1" ht="21" customHeight="1">
      <c r="A20" s="79"/>
      <c r="B20" s="79"/>
      <c r="C20" s="77"/>
      <c r="D20" s="79"/>
      <c r="E20" s="79"/>
      <c r="F20" s="79"/>
      <c r="G20" s="79"/>
      <c r="H20" s="79"/>
      <c r="I20" s="79"/>
      <c r="J20" s="79"/>
    </row>
    <row r="21" spans="1:10" s="1" customFormat="1" ht="21" customHeight="1"/>
    <row r="22" spans="1:10" s="1" customFormat="1" ht="21" customHeight="1">
      <c r="A22" s="79"/>
      <c r="B22" s="79"/>
      <c r="C22" s="77"/>
      <c r="D22" s="79"/>
      <c r="E22" s="79"/>
      <c r="F22" s="79"/>
      <c r="G22" s="79"/>
      <c r="H22" s="79"/>
      <c r="I22" s="79"/>
      <c r="J22" s="79"/>
    </row>
  </sheetData>
  <sheetProtection formatCells="0" formatColumns="0" formatRows="0" insertColumns="0" insertRows="0" insertHyperlinks="0" deleteColumns="0" deleteRows="0" sort="0" autoFilter="0" pivotTables="0"/>
  <mergeCells count="8">
    <mergeCell ref="E4:E5"/>
    <mergeCell ref="F4:F5"/>
    <mergeCell ref="G4:G5"/>
    <mergeCell ref="H4:H5"/>
    <mergeCell ref="A2:H2"/>
    <mergeCell ref="A4:B4"/>
    <mergeCell ref="C4:C5"/>
    <mergeCell ref="D4:D5"/>
  </mergeCells>
  <phoneticPr fontId="219" type="noConversion"/>
  <printOptions horizontalCentered="1"/>
  <pageMargins left="0.39370078740157477" right="0.39370078740157477" top="0.59055118110236215" bottom="0.59055118110236215" header="0.5" footer="0.5"/>
  <pageSetup paperSize="9" scale="8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2"/>
  <sheetViews>
    <sheetView showGridLines="0" workbookViewId="0">
      <selection activeCell="B10" sqref="B10"/>
    </sheetView>
  </sheetViews>
  <sheetFormatPr defaultRowHeight="12.75" customHeight="1"/>
  <cols>
    <col min="1" max="1" width="32.5703125" style="1" customWidth="1"/>
    <col min="2" max="2" width="22.85546875" style="1" customWidth="1"/>
    <col min="3" max="3" width="36" style="1" customWidth="1"/>
    <col min="4" max="4" width="23" style="1" customWidth="1"/>
    <col min="5" max="5" width="21.5703125" style="1" customWidth="1"/>
    <col min="6" max="6" width="23.5703125" style="1" customWidth="1"/>
    <col min="7" max="34" width="9.140625" style="1" customWidth="1"/>
  </cols>
  <sheetData>
    <row r="1" spans="1:7" s="1" customFormat="1" ht="19.5" customHeight="1">
      <c r="A1" s="81"/>
      <c r="B1" s="81"/>
      <c r="C1" s="81"/>
      <c r="D1" s="81"/>
      <c r="E1" s="81"/>
      <c r="F1" s="82"/>
      <c r="G1" s="81"/>
    </row>
    <row r="2" spans="1:7" s="1" customFormat="1" ht="29.25" customHeight="1">
      <c r="A2" s="221" t="s">
        <v>69</v>
      </c>
      <c r="B2" s="221"/>
      <c r="C2" s="221"/>
      <c r="D2" s="221"/>
      <c r="E2" s="221"/>
      <c r="F2" s="221"/>
      <c r="G2" s="81"/>
    </row>
    <row r="3" spans="1:7" s="1" customFormat="1" ht="17.25" customHeight="1">
      <c r="A3" s="83" t="s">
        <v>10</v>
      </c>
      <c r="B3" s="84"/>
      <c r="C3" s="84"/>
      <c r="D3" s="84"/>
      <c r="E3" s="84"/>
      <c r="F3" s="85" t="s">
        <v>11</v>
      </c>
      <c r="G3" s="81"/>
    </row>
    <row r="4" spans="1:7" s="1" customFormat="1" ht="17.25" customHeight="1">
      <c r="A4" s="86" t="s">
        <v>12</v>
      </c>
      <c r="B4" s="87"/>
      <c r="C4" s="222" t="s">
        <v>70</v>
      </c>
      <c r="D4" s="222"/>
      <c r="E4" s="222"/>
      <c r="F4" s="222"/>
      <c r="G4" s="81"/>
    </row>
    <row r="5" spans="1:7" s="1" customFormat="1" ht="17.25" customHeight="1">
      <c r="A5" s="86" t="s">
        <v>14</v>
      </c>
      <c r="B5" s="88" t="s">
        <v>15</v>
      </c>
      <c r="C5" s="89" t="s">
        <v>16</v>
      </c>
      <c r="D5" s="90" t="s">
        <v>37</v>
      </c>
      <c r="E5" s="89" t="s">
        <v>71</v>
      </c>
      <c r="F5" s="90" t="s">
        <v>72</v>
      </c>
      <c r="G5" s="81"/>
    </row>
    <row r="6" spans="1:7" s="1" customFormat="1" ht="17.25" customHeight="1">
      <c r="A6" s="91" t="s">
        <v>73</v>
      </c>
      <c r="B6" s="94">
        <v>8838.64</v>
      </c>
      <c r="C6" s="93" t="s">
        <v>74</v>
      </c>
      <c r="D6" s="94">
        <f>'财拨总表（引用）'!B7</f>
        <v>8838.64</v>
      </c>
      <c r="E6" s="94">
        <f>'财拨总表（引用）'!C7</f>
        <v>8838.64</v>
      </c>
      <c r="F6" s="94">
        <f>'财拨总表（引用）'!D7</f>
        <v>0</v>
      </c>
      <c r="G6" s="81"/>
    </row>
    <row r="7" spans="1:7" s="1" customFormat="1" ht="17.25" customHeight="1">
      <c r="A7" s="91" t="s">
        <v>75</v>
      </c>
      <c r="B7" s="94">
        <v>8838.64</v>
      </c>
      <c r="C7" s="95" t="str">
        <f>'财拨总表（引用）'!A8</f>
        <v>公共安全支出</v>
      </c>
      <c r="D7" s="96">
        <f>'财拨总表（引用）'!B8</f>
        <v>8838.64</v>
      </c>
      <c r="E7" s="96">
        <f>'财拨总表（引用）'!C8</f>
        <v>8838.64</v>
      </c>
      <c r="F7" s="96">
        <f>'财拨总表（引用）'!D8</f>
        <v>0</v>
      </c>
      <c r="G7" s="81"/>
    </row>
    <row r="8" spans="1:7" s="1" customFormat="1" ht="17.25" customHeight="1">
      <c r="A8" s="91" t="s">
        <v>76</v>
      </c>
      <c r="B8" s="92"/>
      <c r="C8" s="95">
        <f>'财拨总表（引用）'!A9</f>
        <v>0</v>
      </c>
      <c r="D8" s="96">
        <f>'财拨总表（引用）'!B9</f>
        <v>0</v>
      </c>
      <c r="E8" s="96">
        <f>'财拨总表（引用）'!C9</f>
        <v>0</v>
      </c>
      <c r="F8" s="96">
        <f>'财拨总表（引用）'!D9</f>
        <v>0</v>
      </c>
      <c r="G8" s="81"/>
    </row>
    <row r="9" spans="1:7" s="1" customFormat="1" ht="17.25" customHeight="1">
      <c r="A9" s="91" t="s">
        <v>77</v>
      </c>
      <c r="B9" s="92"/>
      <c r="C9" s="95">
        <f>'财拨总表（引用）'!A10</f>
        <v>0</v>
      </c>
      <c r="D9" s="96">
        <f>'财拨总表（引用）'!B10</f>
        <v>0</v>
      </c>
      <c r="E9" s="96">
        <f>'财拨总表（引用）'!C10</f>
        <v>0</v>
      </c>
      <c r="F9" s="96">
        <f>'财拨总表（引用）'!D10</f>
        <v>0</v>
      </c>
      <c r="G9" s="81"/>
    </row>
    <row r="10" spans="1:7" s="1" customFormat="1" ht="17.25" customHeight="1">
      <c r="A10" s="91" t="s">
        <v>78</v>
      </c>
      <c r="B10" s="97"/>
      <c r="C10" s="95">
        <f>'财拨总表（引用）'!A11</f>
        <v>0</v>
      </c>
      <c r="D10" s="96">
        <f>'财拨总表（引用）'!B11</f>
        <v>0</v>
      </c>
      <c r="E10" s="96">
        <f>'财拨总表（引用）'!C11</f>
        <v>0</v>
      </c>
      <c r="F10" s="96">
        <f>'财拨总表（引用）'!D11</f>
        <v>0</v>
      </c>
      <c r="G10" s="81"/>
    </row>
    <row r="11" spans="1:7" s="1" customFormat="1" ht="17.25" customHeight="1">
      <c r="A11" s="98"/>
      <c r="B11" s="99"/>
      <c r="C11" s="100">
        <f>'财拨总表（引用）'!A12</f>
        <v>0</v>
      </c>
      <c r="D11" s="96">
        <f>'财拨总表（引用）'!B12</f>
        <v>0</v>
      </c>
      <c r="E11" s="96">
        <f>'财拨总表（引用）'!C12</f>
        <v>0</v>
      </c>
      <c r="F11" s="96">
        <f>'财拨总表（引用）'!D12</f>
        <v>0</v>
      </c>
      <c r="G11" s="81"/>
    </row>
    <row r="12" spans="1:7" s="1" customFormat="1" ht="17.25" customHeight="1">
      <c r="A12" s="98"/>
      <c r="B12" s="101"/>
      <c r="C12" s="100">
        <f>'财拨总表（引用）'!A13</f>
        <v>0</v>
      </c>
      <c r="D12" s="96">
        <f>'财拨总表（引用）'!B13</f>
        <v>0</v>
      </c>
      <c r="E12" s="96">
        <f>'财拨总表（引用）'!C13</f>
        <v>0</v>
      </c>
      <c r="F12" s="96">
        <f>'财拨总表（引用）'!D13</f>
        <v>0</v>
      </c>
      <c r="G12" s="81"/>
    </row>
    <row r="13" spans="1:7" s="1" customFormat="1" ht="17.25" customHeight="1">
      <c r="A13" s="98"/>
      <c r="B13" s="101"/>
      <c r="C13" s="100">
        <f>'财拨总表（引用）'!A14</f>
        <v>0</v>
      </c>
      <c r="D13" s="96">
        <f>'财拨总表（引用）'!B14</f>
        <v>0</v>
      </c>
      <c r="E13" s="96">
        <f>'财拨总表（引用）'!C14</f>
        <v>0</v>
      </c>
      <c r="F13" s="96">
        <f>'财拨总表（引用）'!D14</f>
        <v>0</v>
      </c>
      <c r="G13" s="81"/>
    </row>
    <row r="14" spans="1:7" s="1" customFormat="1" ht="17.25" customHeight="1">
      <c r="A14" s="98"/>
      <c r="B14" s="101"/>
      <c r="C14" s="100">
        <f>'财拨总表（引用）'!A15</f>
        <v>0</v>
      </c>
      <c r="D14" s="96">
        <f>'财拨总表（引用）'!B15</f>
        <v>0</v>
      </c>
      <c r="E14" s="96">
        <f>'财拨总表（引用）'!C15</f>
        <v>0</v>
      </c>
      <c r="F14" s="96">
        <f>'财拨总表（引用）'!D15</f>
        <v>0</v>
      </c>
      <c r="G14" s="81"/>
    </row>
    <row r="15" spans="1:7" s="1" customFormat="1" ht="17.25" customHeight="1">
      <c r="A15" s="98"/>
      <c r="B15" s="101"/>
      <c r="C15" s="100">
        <f>'财拨总表（引用）'!A16</f>
        <v>0</v>
      </c>
      <c r="D15" s="96">
        <f>'财拨总表（引用）'!B16</f>
        <v>0</v>
      </c>
      <c r="E15" s="96">
        <f>'财拨总表（引用）'!C16</f>
        <v>0</v>
      </c>
      <c r="F15" s="96">
        <f>'财拨总表（引用）'!D16</f>
        <v>0</v>
      </c>
      <c r="G15" s="81"/>
    </row>
    <row r="16" spans="1:7" s="1" customFormat="1" ht="17.25" customHeight="1">
      <c r="A16" s="98"/>
      <c r="B16" s="101"/>
      <c r="C16" s="100">
        <f>'财拨总表（引用）'!A17</f>
        <v>0</v>
      </c>
      <c r="D16" s="96">
        <f>'财拨总表（引用）'!B17</f>
        <v>0</v>
      </c>
      <c r="E16" s="96">
        <f>'财拨总表（引用）'!C17</f>
        <v>0</v>
      </c>
      <c r="F16" s="96">
        <f>'财拨总表（引用）'!D17</f>
        <v>0</v>
      </c>
      <c r="G16" s="81"/>
    </row>
    <row r="17" spans="1:7" s="1" customFormat="1" ht="17.25" customHeight="1">
      <c r="A17" s="98"/>
      <c r="B17" s="101"/>
      <c r="C17" s="100">
        <f>'财拨总表（引用）'!A18</f>
        <v>0</v>
      </c>
      <c r="D17" s="96">
        <f>'财拨总表（引用）'!B18</f>
        <v>0</v>
      </c>
      <c r="E17" s="96">
        <f>'财拨总表（引用）'!C18</f>
        <v>0</v>
      </c>
      <c r="F17" s="96">
        <f>'财拨总表（引用）'!D18</f>
        <v>0</v>
      </c>
      <c r="G17" s="81"/>
    </row>
    <row r="18" spans="1:7" s="1" customFormat="1" ht="17.25" customHeight="1">
      <c r="A18" s="98"/>
      <c r="B18" s="101"/>
      <c r="C18" s="100">
        <f>'财拨总表（引用）'!A19</f>
        <v>0</v>
      </c>
      <c r="D18" s="96">
        <f>'财拨总表（引用）'!B19</f>
        <v>0</v>
      </c>
      <c r="E18" s="96">
        <f>'财拨总表（引用）'!C19</f>
        <v>0</v>
      </c>
      <c r="F18" s="96">
        <f>'财拨总表（引用）'!D19</f>
        <v>0</v>
      </c>
      <c r="G18" s="81"/>
    </row>
    <row r="19" spans="1:7" s="1" customFormat="1" ht="17.25" customHeight="1">
      <c r="A19" s="102"/>
      <c r="B19" s="101"/>
      <c r="C19" s="100">
        <f>'财拨总表（引用）'!A20</f>
        <v>0</v>
      </c>
      <c r="D19" s="96">
        <f>'财拨总表（引用）'!B20</f>
        <v>0</v>
      </c>
      <c r="E19" s="96">
        <f>'财拨总表（引用）'!C20</f>
        <v>0</v>
      </c>
      <c r="F19" s="96">
        <f>'财拨总表（引用）'!D20</f>
        <v>0</v>
      </c>
      <c r="G19" s="81"/>
    </row>
    <row r="20" spans="1:7" s="1" customFormat="1" ht="17.25" customHeight="1">
      <c r="A20" s="98"/>
      <c r="B20" s="101"/>
      <c r="C20" s="100">
        <f>'财拨总表（引用）'!A21</f>
        <v>0</v>
      </c>
      <c r="D20" s="96">
        <f>'财拨总表（引用）'!B21</f>
        <v>0</v>
      </c>
      <c r="E20" s="96">
        <f>'财拨总表（引用）'!C21</f>
        <v>0</v>
      </c>
      <c r="F20" s="96">
        <f>'财拨总表（引用）'!D21</f>
        <v>0</v>
      </c>
      <c r="G20" s="81"/>
    </row>
    <row r="21" spans="1:7" s="1" customFormat="1" ht="17.25" customHeight="1">
      <c r="A21" s="98"/>
      <c r="B21" s="101"/>
      <c r="C21" s="100">
        <f>'财拨总表（引用）'!A22</f>
        <v>0</v>
      </c>
      <c r="D21" s="96">
        <f>'财拨总表（引用）'!B22</f>
        <v>0</v>
      </c>
      <c r="E21" s="96">
        <f>'财拨总表（引用）'!C22</f>
        <v>0</v>
      </c>
      <c r="F21" s="96">
        <f>'财拨总表（引用）'!D22</f>
        <v>0</v>
      </c>
      <c r="G21" s="81"/>
    </row>
    <row r="22" spans="1:7" s="1" customFormat="1" ht="17.25" customHeight="1">
      <c r="A22" s="98"/>
      <c r="B22" s="101"/>
      <c r="C22" s="100">
        <f>'财拨总表（引用）'!A23</f>
        <v>0</v>
      </c>
      <c r="D22" s="96">
        <f>'财拨总表（引用）'!B23</f>
        <v>0</v>
      </c>
      <c r="E22" s="96">
        <f>'财拨总表（引用）'!C23</f>
        <v>0</v>
      </c>
      <c r="F22" s="96">
        <f>'财拨总表（引用）'!D23</f>
        <v>0</v>
      </c>
      <c r="G22" s="81"/>
    </row>
    <row r="23" spans="1:7" s="1" customFormat="1" ht="17.25" customHeight="1">
      <c r="A23" s="98"/>
      <c r="B23" s="101"/>
      <c r="C23" s="100">
        <f>'财拨总表（引用）'!A24</f>
        <v>0</v>
      </c>
      <c r="D23" s="96">
        <f>'财拨总表（引用）'!B24</f>
        <v>0</v>
      </c>
      <c r="E23" s="96">
        <f>'财拨总表（引用）'!C24</f>
        <v>0</v>
      </c>
      <c r="F23" s="96">
        <f>'财拨总表（引用）'!D24</f>
        <v>0</v>
      </c>
      <c r="G23" s="81"/>
    </row>
    <row r="24" spans="1:7" s="1" customFormat="1" ht="17.25" customHeight="1">
      <c r="A24" s="98"/>
      <c r="B24" s="101"/>
      <c r="C24" s="100">
        <f>'财拨总表（引用）'!A25</f>
        <v>0</v>
      </c>
      <c r="D24" s="96">
        <f>'财拨总表（引用）'!B25</f>
        <v>0</v>
      </c>
      <c r="E24" s="96">
        <f>'财拨总表（引用）'!C25</f>
        <v>0</v>
      </c>
      <c r="F24" s="96">
        <f>'财拨总表（引用）'!D25</f>
        <v>0</v>
      </c>
      <c r="G24" s="81"/>
    </row>
    <row r="25" spans="1:7" s="1" customFormat="1" ht="17.25" customHeight="1">
      <c r="A25" s="98"/>
      <c r="B25" s="101"/>
      <c r="C25" s="100">
        <f>'财拨总表（引用）'!A26</f>
        <v>0</v>
      </c>
      <c r="D25" s="96">
        <f>'财拨总表（引用）'!B26</f>
        <v>0</v>
      </c>
      <c r="E25" s="96">
        <f>'财拨总表（引用）'!C26</f>
        <v>0</v>
      </c>
      <c r="F25" s="96">
        <f>'财拨总表（引用）'!D26</f>
        <v>0</v>
      </c>
      <c r="G25" s="81"/>
    </row>
    <row r="26" spans="1:7" s="1" customFormat="1" ht="19.5" customHeight="1">
      <c r="A26" s="98"/>
      <c r="B26" s="101"/>
      <c r="C26" s="100">
        <f>'财拨总表（引用）'!A27</f>
        <v>0</v>
      </c>
      <c r="D26" s="96">
        <f>'财拨总表（引用）'!B27</f>
        <v>0</v>
      </c>
      <c r="E26" s="96">
        <f>'财拨总表（引用）'!C27</f>
        <v>0</v>
      </c>
      <c r="F26" s="96">
        <f>'财拨总表（引用）'!D27</f>
        <v>0</v>
      </c>
      <c r="G26" s="81"/>
    </row>
    <row r="27" spans="1:7" s="1" customFormat="1" ht="19.5" customHeight="1">
      <c r="A27" s="98"/>
      <c r="B27" s="101"/>
      <c r="C27" s="100">
        <f>'财拨总表（引用）'!A28</f>
        <v>0</v>
      </c>
      <c r="D27" s="96">
        <f>'财拨总表（引用）'!B28</f>
        <v>0</v>
      </c>
      <c r="E27" s="96">
        <f>'财拨总表（引用）'!C28</f>
        <v>0</v>
      </c>
      <c r="F27" s="96">
        <f>'财拨总表（引用）'!D28</f>
        <v>0</v>
      </c>
      <c r="G27" s="81"/>
    </row>
    <row r="28" spans="1:7" s="1" customFormat="1" ht="19.5" customHeight="1">
      <c r="A28" s="98"/>
      <c r="B28" s="101"/>
      <c r="C28" s="100">
        <f>'财拨总表（引用）'!A29</f>
        <v>0</v>
      </c>
      <c r="D28" s="96">
        <f>'财拨总表（引用）'!B29</f>
        <v>0</v>
      </c>
      <c r="E28" s="96">
        <f>'财拨总表（引用）'!C29</f>
        <v>0</v>
      </c>
      <c r="F28" s="96">
        <f>'财拨总表（引用）'!D29</f>
        <v>0</v>
      </c>
      <c r="G28" s="81"/>
    </row>
    <row r="29" spans="1:7" s="1" customFormat="1" ht="19.5" customHeight="1">
      <c r="A29" s="98"/>
      <c r="B29" s="101"/>
      <c r="C29" s="100">
        <f>'财拨总表（引用）'!A30</f>
        <v>0</v>
      </c>
      <c r="D29" s="96">
        <f>'财拨总表（引用）'!B30</f>
        <v>0</v>
      </c>
      <c r="E29" s="96">
        <f>'财拨总表（引用）'!C30</f>
        <v>0</v>
      </c>
      <c r="F29" s="96">
        <f>'财拨总表（引用）'!D30</f>
        <v>0</v>
      </c>
      <c r="G29" s="81"/>
    </row>
    <row r="30" spans="1:7" s="1" customFormat="1" ht="19.5" customHeight="1">
      <c r="A30" s="98"/>
      <c r="B30" s="101"/>
      <c r="C30" s="100">
        <f>'财拨总表（引用）'!A31</f>
        <v>0</v>
      </c>
      <c r="D30" s="96">
        <f>'财拨总表（引用）'!B31</f>
        <v>0</v>
      </c>
      <c r="E30" s="96">
        <f>'财拨总表（引用）'!C31</f>
        <v>0</v>
      </c>
      <c r="F30" s="96">
        <f>'财拨总表（引用）'!D31</f>
        <v>0</v>
      </c>
      <c r="G30" s="81"/>
    </row>
    <row r="31" spans="1:7" s="1" customFormat="1" ht="19.5" customHeight="1">
      <c r="A31" s="98"/>
      <c r="B31" s="101"/>
      <c r="C31" s="100">
        <f>'财拨总表（引用）'!A32</f>
        <v>0</v>
      </c>
      <c r="D31" s="96">
        <f>'财拨总表（引用）'!B32</f>
        <v>0</v>
      </c>
      <c r="E31" s="96">
        <f>'财拨总表（引用）'!C32</f>
        <v>0</v>
      </c>
      <c r="F31" s="96">
        <f>'财拨总表（引用）'!D32</f>
        <v>0</v>
      </c>
      <c r="G31" s="81"/>
    </row>
    <row r="32" spans="1:7" s="1" customFormat="1" ht="19.5" customHeight="1">
      <c r="A32" s="98"/>
      <c r="B32" s="101"/>
      <c r="C32" s="100">
        <f>'财拨总表（引用）'!A33</f>
        <v>0</v>
      </c>
      <c r="D32" s="96">
        <f>'财拨总表（引用）'!B33</f>
        <v>0</v>
      </c>
      <c r="E32" s="96">
        <f>'财拨总表（引用）'!C33</f>
        <v>0</v>
      </c>
      <c r="F32" s="96">
        <f>'财拨总表（引用）'!D33</f>
        <v>0</v>
      </c>
      <c r="G32" s="81"/>
    </row>
    <row r="33" spans="1:7" s="1" customFormat="1" ht="19.5" customHeight="1">
      <c r="A33" s="98"/>
      <c r="B33" s="101"/>
      <c r="C33" s="100">
        <f>'财拨总表（引用）'!A34</f>
        <v>0</v>
      </c>
      <c r="D33" s="96">
        <f>'财拨总表（引用）'!B34</f>
        <v>0</v>
      </c>
      <c r="E33" s="96">
        <f>'财拨总表（引用）'!C34</f>
        <v>0</v>
      </c>
      <c r="F33" s="96">
        <f>'财拨总表（引用）'!D34</f>
        <v>0</v>
      </c>
      <c r="G33" s="81"/>
    </row>
    <row r="34" spans="1:7" s="1" customFormat="1" ht="19.5" customHeight="1">
      <c r="A34" s="98"/>
      <c r="B34" s="101"/>
      <c r="C34" s="100">
        <f>'财拨总表（引用）'!A35</f>
        <v>0</v>
      </c>
      <c r="D34" s="96">
        <f>'财拨总表（引用）'!B35</f>
        <v>0</v>
      </c>
      <c r="E34" s="96">
        <f>'财拨总表（引用）'!C35</f>
        <v>0</v>
      </c>
      <c r="F34" s="96">
        <f>'财拨总表（引用）'!D35</f>
        <v>0</v>
      </c>
      <c r="G34" s="81"/>
    </row>
    <row r="35" spans="1:7" s="1" customFormat="1" ht="19.5" customHeight="1">
      <c r="A35" s="98"/>
      <c r="B35" s="101"/>
      <c r="C35" s="100">
        <f>'财拨总表（引用）'!A36</f>
        <v>0</v>
      </c>
      <c r="D35" s="96">
        <f>'财拨总表（引用）'!B36</f>
        <v>0</v>
      </c>
      <c r="E35" s="96">
        <f>'财拨总表（引用）'!C36</f>
        <v>0</v>
      </c>
      <c r="F35" s="96">
        <f>'财拨总表（引用）'!D36</f>
        <v>0</v>
      </c>
      <c r="G35" s="81"/>
    </row>
    <row r="36" spans="1:7" s="1" customFormat="1" ht="19.5" customHeight="1">
      <c r="A36" s="98"/>
      <c r="B36" s="101"/>
      <c r="C36" s="100">
        <f>'财拨总表（引用）'!A37</f>
        <v>0</v>
      </c>
      <c r="D36" s="96">
        <f>'财拨总表（引用）'!B37</f>
        <v>0</v>
      </c>
      <c r="E36" s="96">
        <f>'财拨总表（引用）'!C37</f>
        <v>0</v>
      </c>
      <c r="F36" s="96">
        <f>'财拨总表（引用）'!D37</f>
        <v>0</v>
      </c>
      <c r="G36" s="81"/>
    </row>
    <row r="37" spans="1:7" s="1" customFormat="1" ht="19.5" customHeight="1">
      <c r="A37" s="98"/>
      <c r="B37" s="101"/>
      <c r="C37" s="100">
        <f>'财拨总表（引用）'!A38</f>
        <v>0</v>
      </c>
      <c r="D37" s="96">
        <f>'财拨总表（引用）'!B38</f>
        <v>0</v>
      </c>
      <c r="E37" s="96">
        <f>'财拨总表（引用）'!C38</f>
        <v>0</v>
      </c>
      <c r="F37" s="96">
        <f>'财拨总表（引用）'!D38</f>
        <v>0</v>
      </c>
      <c r="G37" s="81"/>
    </row>
    <row r="38" spans="1:7" s="1" customFormat="1" ht="19.5" customHeight="1">
      <c r="A38" s="98"/>
      <c r="B38" s="101"/>
      <c r="C38" s="100">
        <f>'财拨总表（引用）'!A39</f>
        <v>0</v>
      </c>
      <c r="D38" s="96">
        <f>'财拨总表（引用）'!B39</f>
        <v>0</v>
      </c>
      <c r="E38" s="96">
        <f>'财拨总表（引用）'!C39</f>
        <v>0</v>
      </c>
      <c r="F38" s="96">
        <f>'财拨总表（引用）'!D39</f>
        <v>0</v>
      </c>
      <c r="G38" s="81"/>
    </row>
    <row r="39" spans="1:7" s="1" customFormat="1" ht="19.5" customHeight="1">
      <c r="A39" s="98"/>
      <c r="B39" s="101"/>
      <c r="C39" s="100">
        <f>'财拨总表（引用）'!A40</f>
        <v>0</v>
      </c>
      <c r="D39" s="96">
        <f>'财拨总表（引用）'!B40</f>
        <v>0</v>
      </c>
      <c r="E39" s="96">
        <f>'财拨总表（引用）'!C40</f>
        <v>0</v>
      </c>
      <c r="F39" s="96">
        <f>'财拨总表（引用）'!D40</f>
        <v>0</v>
      </c>
      <c r="G39" s="81"/>
    </row>
    <row r="40" spans="1:7" s="1" customFormat="1" ht="19.5" customHeight="1">
      <c r="A40" s="98"/>
      <c r="B40" s="101"/>
      <c r="C40" s="100">
        <f>'财拨总表（引用）'!A41</f>
        <v>0</v>
      </c>
      <c r="D40" s="96">
        <f>'财拨总表（引用）'!B41</f>
        <v>0</v>
      </c>
      <c r="E40" s="96">
        <f>'财拨总表（引用）'!C41</f>
        <v>0</v>
      </c>
      <c r="F40" s="96">
        <f>'财拨总表（引用）'!D41</f>
        <v>0</v>
      </c>
      <c r="G40" s="81"/>
    </row>
    <row r="41" spans="1:7" s="1" customFormat="1" ht="19.5" customHeight="1">
      <c r="A41" s="98"/>
      <c r="B41" s="101"/>
      <c r="C41" s="100">
        <f>'财拨总表（引用）'!A42</f>
        <v>0</v>
      </c>
      <c r="D41" s="96">
        <f>'财拨总表（引用）'!B42</f>
        <v>0</v>
      </c>
      <c r="E41" s="96">
        <f>'财拨总表（引用）'!C42</f>
        <v>0</v>
      </c>
      <c r="F41" s="96">
        <f>'财拨总表（引用）'!D42</f>
        <v>0</v>
      </c>
      <c r="G41" s="81"/>
    </row>
    <row r="42" spans="1:7" s="1" customFormat="1" ht="19.5" customHeight="1">
      <c r="A42" s="98"/>
      <c r="B42" s="101"/>
      <c r="C42" s="100">
        <f>'财拨总表（引用）'!A43</f>
        <v>0</v>
      </c>
      <c r="D42" s="96">
        <f>'财拨总表（引用）'!B43</f>
        <v>0</v>
      </c>
      <c r="E42" s="96">
        <f>'财拨总表（引用）'!C43</f>
        <v>0</v>
      </c>
      <c r="F42" s="96">
        <f>'财拨总表（引用）'!D43</f>
        <v>0</v>
      </c>
      <c r="G42" s="81"/>
    </row>
    <row r="43" spans="1:7" s="1" customFormat="1" ht="19.5" customHeight="1">
      <c r="A43" s="98"/>
      <c r="B43" s="101"/>
      <c r="C43" s="100">
        <f>'财拨总表（引用）'!A44</f>
        <v>0</v>
      </c>
      <c r="D43" s="96">
        <f>'财拨总表（引用）'!B44</f>
        <v>0</v>
      </c>
      <c r="E43" s="96">
        <f>'财拨总表（引用）'!C44</f>
        <v>0</v>
      </c>
      <c r="F43" s="96">
        <f>'财拨总表（引用）'!D44</f>
        <v>0</v>
      </c>
      <c r="G43" s="81"/>
    </row>
    <row r="44" spans="1:7" s="1" customFormat="1" ht="19.5" customHeight="1">
      <c r="A44" s="98"/>
      <c r="B44" s="101"/>
      <c r="C44" s="100">
        <f>'财拨总表（引用）'!A45</f>
        <v>0</v>
      </c>
      <c r="D44" s="96">
        <f>'财拨总表（引用）'!B45</f>
        <v>0</v>
      </c>
      <c r="E44" s="96">
        <f>'财拨总表（引用）'!C45</f>
        <v>0</v>
      </c>
      <c r="F44" s="96">
        <f>'财拨总表（引用）'!D45</f>
        <v>0</v>
      </c>
      <c r="G44" s="81"/>
    </row>
    <row r="45" spans="1:7" s="1" customFormat="1" ht="19.5" customHeight="1">
      <c r="A45" s="98"/>
      <c r="B45" s="101"/>
      <c r="C45" s="100">
        <f>'财拨总表（引用）'!A46</f>
        <v>0</v>
      </c>
      <c r="D45" s="96">
        <f>'财拨总表（引用）'!B46</f>
        <v>0</v>
      </c>
      <c r="E45" s="96">
        <f>'财拨总表（引用）'!C46</f>
        <v>0</v>
      </c>
      <c r="F45" s="96">
        <f>'财拨总表（引用）'!D46</f>
        <v>0</v>
      </c>
      <c r="G45" s="81"/>
    </row>
    <row r="46" spans="1:7" s="1" customFormat="1" ht="19.5" customHeight="1">
      <c r="A46" s="98"/>
      <c r="B46" s="101"/>
      <c r="C46" s="100">
        <f>'财拨总表（引用）'!A47</f>
        <v>0</v>
      </c>
      <c r="D46" s="96">
        <f>'财拨总表（引用）'!B47</f>
        <v>0</v>
      </c>
      <c r="E46" s="96">
        <f>'财拨总表（引用）'!C47</f>
        <v>0</v>
      </c>
      <c r="F46" s="96">
        <f>'财拨总表（引用）'!D47</f>
        <v>0</v>
      </c>
      <c r="G46" s="81"/>
    </row>
    <row r="47" spans="1:7" s="1" customFormat="1" ht="19.5" customHeight="1">
      <c r="A47" s="98"/>
      <c r="B47" s="101"/>
      <c r="C47" s="100">
        <f>'财拨总表（引用）'!A48</f>
        <v>0</v>
      </c>
      <c r="D47" s="96">
        <f>'财拨总表（引用）'!B48</f>
        <v>0</v>
      </c>
      <c r="E47" s="96">
        <f>'财拨总表（引用）'!C48</f>
        <v>0</v>
      </c>
      <c r="F47" s="96">
        <f>'财拨总表（引用）'!D48</f>
        <v>0</v>
      </c>
      <c r="G47" s="81"/>
    </row>
    <row r="48" spans="1:7" s="1" customFormat="1" ht="19.5" customHeight="1">
      <c r="A48" s="98"/>
      <c r="B48" s="101"/>
      <c r="C48" s="100">
        <f>'财拨总表（引用）'!A49</f>
        <v>0</v>
      </c>
      <c r="D48" s="96">
        <f>'财拨总表（引用）'!B49</f>
        <v>0</v>
      </c>
      <c r="E48" s="96">
        <f>'财拨总表（引用）'!C49</f>
        <v>0</v>
      </c>
      <c r="F48" s="96">
        <f>'财拨总表（引用）'!D49</f>
        <v>0</v>
      </c>
      <c r="G48" s="81"/>
    </row>
    <row r="49" spans="1:7" s="1" customFormat="1" ht="17.25" customHeight="1">
      <c r="A49" s="98" t="s">
        <v>79</v>
      </c>
      <c r="B49" s="101"/>
      <c r="C49" s="96" t="s">
        <v>80</v>
      </c>
      <c r="D49" s="96"/>
      <c r="E49" s="96"/>
      <c r="F49" s="101"/>
      <c r="G49" s="81"/>
    </row>
    <row r="50" spans="1:7" s="1" customFormat="1" ht="17.25" customHeight="1">
      <c r="A50" s="84" t="s">
        <v>81</v>
      </c>
      <c r="B50" s="101"/>
      <c r="C50" s="96"/>
      <c r="D50" s="96"/>
      <c r="E50" s="96"/>
      <c r="F50" s="101"/>
      <c r="G50" s="81"/>
    </row>
    <row r="51" spans="1:7" s="1" customFormat="1" ht="17.25" customHeight="1">
      <c r="A51" s="98" t="s">
        <v>82</v>
      </c>
      <c r="B51" s="94"/>
      <c r="C51" s="96"/>
      <c r="D51" s="96"/>
      <c r="E51" s="96"/>
      <c r="F51" s="101"/>
      <c r="G51" s="81"/>
    </row>
    <row r="52" spans="1:7" s="1" customFormat="1" ht="17.25" customHeight="1">
      <c r="A52" s="98"/>
      <c r="B52" s="101"/>
      <c r="C52" s="96"/>
      <c r="D52" s="96"/>
      <c r="E52" s="96"/>
      <c r="F52" s="101"/>
      <c r="G52" s="81"/>
    </row>
    <row r="53" spans="1:7" s="1" customFormat="1" ht="17.25" customHeight="1">
      <c r="A53" s="98"/>
      <c r="B53" s="101"/>
      <c r="C53" s="96"/>
      <c r="D53" s="96"/>
      <c r="E53" s="96"/>
      <c r="F53" s="101"/>
      <c r="G53" s="81"/>
    </row>
    <row r="54" spans="1:7" s="1" customFormat="1" ht="17.25" customHeight="1">
      <c r="A54" s="103" t="s">
        <v>32</v>
      </c>
      <c r="B54" s="94">
        <f>B6</f>
        <v>8838.64</v>
      </c>
      <c r="C54" s="103" t="s">
        <v>33</v>
      </c>
      <c r="D54" s="94">
        <f>'财拨总表（引用）'!B7</f>
        <v>8838.64</v>
      </c>
      <c r="E54" s="94">
        <f>'财拨总表（引用）'!C7</f>
        <v>8838.64</v>
      </c>
      <c r="F54" s="94">
        <f>'财拨总表（引用）'!D7</f>
        <v>0</v>
      </c>
      <c r="G54" s="81"/>
    </row>
    <row r="55" spans="1:7" s="1" customFormat="1" ht="15"/>
    <row r="56" spans="1:7" s="1" customFormat="1" ht="15"/>
    <row r="57" spans="1:7" s="1" customFormat="1" ht="15"/>
    <row r="58" spans="1:7" s="1" customFormat="1" ht="15"/>
    <row r="59" spans="1:7" s="1" customFormat="1" ht="15"/>
    <row r="60" spans="1:7" s="1" customFormat="1" ht="15"/>
    <row r="61" spans="1:7" s="1" customFormat="1" ht="15"/>
    <row r="62" spans="1:7" s="1" customFormat="1" ht="15"/>
    <row r="63" spans="1:7" s="1" customFormat="1" ht="15"/>
    <row r="64" spans="1:7" s="1" customFormat="1" ht="15"/>
    <row r="65" spans="32:32" s="1" customFormat="1" ht="15"/>
    <row r="66" spans="32:32" s="1" customFormat="1" ht="15"/>
    <row r="67" spans="32:32" s="1" customFormat="1" ht="15"/>
    <row r="68" spans="32:32" s="1" customFormat="1" ht="15"/>
    <row r="69" spans="32:32" s="1" customFormat="1" ht="15"/>
    <row r="70" spans="32:32" s="1" customFormat="1" ht="15"/>
    <row r="71" spans="32:32" s="1" customFormat="1" ht="15"/>
    <row r="72" spans="32:32" s="1" customFormat="1" ht="15"/>
    <row r="73" spans="32:32" s="1" customFormat="1" ht="15"/>
    <row r="74" spans="32:32" s="1" customFormat="1" ht="15"/>
    <row r="75" spans="32:32" s="1" customFormat="1" ht="15"/>
    <row r="76" spans="32:32" s="1" customFormat="1" ht="15"/>
    <row r="77" spans="32:32" s="1" customFormat="1" ht="15"/>
    <row r="78" spans="32:32" s="1" customFormat="1" ht="15"/>
    <row r="79" spans="32:32" s="1" customFormat="1" ht="15"/>
    <row r="80" spans="32:32" s="1" customFormat="1" ht="15">
      <c r="AF80" s="104"/>
    </row>
    <row r="81" spans="30:33" s="1" customFormat="1" ht="15">
      <c r="AD81" s="104"/>
    </row>
    <row r="82" spans="30:33" s="1" customFormat="1" ht="15">
      <c r="AE82" s="104"/>
      <c r="AF82" s="104"/>
    </row>
    <row r="83" spans="30:33" s="1" customFormat="1" ht="15">
      <c r="AF83" s="104"/>
      <c r="AG83" s="104"/>
    </row>
    <row r="84" spans="30:33" s="1" customFormat="1" ht="15">
      <c r="AG84" s="105" t="s">
        <v>83</v>
      </c>
    </row>
    <row r="85" spans="30:33" s="1" customFormat="1" ht="15"/>
    <row r="86" spans="30:33" s="1" customFormat="1" ht="15"/>
    <row r="87" spans="30:33" s="1" customFormat="1" ht="15"/>
    <row r="88" spans="30:33" s="1" customFormat="1" ht="15"/>
    <row r="89" spans="30:33" s="1" customFormat="1" ht="15"/>
    <row r="90" spans="30:33" s="1" customFormat="1" ht="15"/>
    <row r="91" spans="30:33" s="1" customFormat="1" ht="15"/>
    <row r="92" spans="30:33" s="1" customFormat="1" ht="15"/>
    <row r="93" spans="30:33" s="1" customFormat="1" ht="15"/>
    <row r="94" spans="30:33" s="1" customFormat="1" ht="15"/>
    <row r="95" spans="30:33" s="1" customFormat="1" ht="15"/>
    <row r="96" spans="30:33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pans="23:26" s="1" customFormat="1" ht="15"/>
    <row r="114" spans="23:26" s="1" customFormat="1" ht="15"/>
    <row r="115" spans="23:26" s="1" customFormat="1" ht="15"/>
    <row r="116" spans="23:26" s="1" customFormat="1" ht="15"/>
    <row r="117" spans="23:26" s="1" customFormat="1" ht="15"/>
    <row r="118" spans="23:26" s="1" customFormat="1" ht="15"/>
    <row r="119" spans="23:26" s="1" customFormat="1" ht="15"/>
    <row r="120" spans="23:26" s="1" customFormat="1" ht="15"/>
    <row r="121" spans="23:26" s="1" customFormat="1" ht="15">
      <c r="Z121" s="106"/>
    </row>
    <row r="122" spans="23:26" s="1" customFormat="1" ht="15">
      <c r="W122" s="106"/>
      <c r="X122" s="106"/>
      <c r="Y122" s="106"/>
      <c r="Z122" s="107" t="s">
        <v>83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honeticPr fontId="219" type="noConversion"/>
  <printOptions horizontalCentered="1"/>
  <pageMargins left="0.39370078740157477" right="0.39370078740157477" top="0.59055118110236215" bottom="0.59055118110236215" header="0.5" footer="0.5"/>
  <pageSetup paperSize="9" scale="85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>
      <selection activeCell="E15" sqref="E15"/>
    </sheetView>
  </sheetViews>
  <sheetFormatPr defaultRowHeight="12.75" customHeight="1"/>
  <cols>
    <col min="1" max="1" width="16.7109375" style="1" customWidth="1"/>
    <col min="2" max="2" width="44.42578125" style="1" customWidth="1"/>
    <col min="3" max="5" width="28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108"/>
      <c r="B1" s="108"/>
      <c r="C1" s="108"/>
      <c r="D1" s="108"/>
      <c r="E1" s="108"/>
      <c r="F1" s="108"/>
      <c r="G1" s="108"/>
    </row>
    <row r="2" spans="1:7" s="1" customFormat="1" ht="29.25" customHeight="1">
      <c r="A2" s="223" t="s">
        <v>84</v>
      </c>
      <c r="B2" s="223"/>
      <c r="C2" s="223"/>
      <c r="D2" s="223"/>
      <c r="E2" s="223"/>
      <c r="F2" s="109"/>
      <c r="G2" s="109"/>
    </row>
    <row r="3" spans="1:7" s="1" customFormat="1" ht="21" customHeight="1">
      <c r="A3" s="110" t="s">
        <v>10</v>
      </c>
      <c r="B3" s="111"/>
      <c r="C3" s="111"/>
      <c r="D3" s="111"/>
      <c r="E3" s="112" t="s">
        <v>11</v>
      </c>
      <c r="F3" s="108"/>
      <c r="G3" s="108"/>
    </row>
    <row r="4" spans="1:7" s="1" customFormat="1" ht="17.25" customHeight="1">
      <c r="A4" s="224" t="s">
        <v>61</v>
      </c>
      <c r="B4" s="224"/>
      <c r="C4" s="224" t="s">
        <v>85</v>
      </c>
      <c r="D4" s="224"/>
      <c r="E4" s="224"/>
      <c r="F4" s="108"/>
      <c r="G4" s="108"/>
    </row>
    <row r="5" spans="1:7" s="1" customFormat="1" ht="21" customHeight="1">
      <c r="A5" s="113" t="s">
        <v>67</v>
      </c>
      <c r="B5" s="113" t="s">
        <v>68</v>
      </c>
      <c r="C5" s="113" t="s">
        <v>37</v>
      </c>
      <c r="D5" s="113" t="s">
        <v>62</v>
      </c>
      <c r="E5" s="113" t="s">
        <v>63</v>
      </c>
      <c r="F5" s="108"/>
      <c r="G5" s="108"/>
    </row>
    <row r="6" spans="1:7" s="1" customFormat="1" ht="21" customHeight="1">
      <c r="A6" s="114" t="s">
        <v>51</v>
      </c>
      <c r="B6" s="114" t="s">
        <v>51</v>
      </c>
      <c r="C6" s="115">
        <v>1</v>
      </c>
      <c r="D6" s="115">
        <f>C6+1</f>
        <v>2</v>
      </c>
      <c r="E6" s="115">
        <f>D6+1</f>
        <v>3</v>
      </c>
      <c r="F6" s="116"/>
      <c r="G6" s="108"/>
    </row>
    <row r="7" spans="1:7" s="1" customFormat="1" ht="18.75" customHeight="1">
      <c r="A7" s="117" t="s">
        <v>0</v>
      </c>
      <c r="B7" s="118" t="s">
        <v>37</v>
      </c>
      <c r="C7" s="51">
        <v>8838.64</v>
      </c>
      <c r="D7" s="72">
        <v>8638.64</v>
      </c>
      <c r="E7" s="119"/>
      <c r="F7" s="116"/>
      <c r="G7" s="108"/>
    </row>
    <row r="8" spans="1:7" s="1" customFormat="1" ht="18.75" customHeight="1">
      <c r="A8" s="117" t="s">
        <v>52</v>
      </c>
      <c r="B8" s="117" t="s">
        <v>53</v>
      </c>
      <c r="C8" s="51">
        <v>8838.64</v>
      </c>
      <c r="D8" s="51">
        <v>8838.64</v>
      </c>
      <c r="E8" s="119"/>
    </row>
    <row r="9" spans="1:7" s="1" customFormat="1" ht="18.75" customHeight="1">
      <c r="A9" s="117" t="s">
        <v>54</v>
      </c>
      <c r="B9" s="117" t="s">
        <v>55</v>
      </c>
      <c r="C9" s="51">
        <v>8838.64</v>
      </c>
      <c r="D9" s="51">
        <v>8838.64</v>
      </c>
      <c r="E9" s="119"/>
    </row>
    <row r="10" spans="1:7" s="1" customFormat="1" ht="18.75" customHeight="1">
      <c r="A10" s="117" t="s">
        <v>56</v>
      </c>
      <c r="B10" s="117" t="s">
        <v>57</v>
      </c>
      <c r="C10" s="51">
        <v>6332.66</v>
      </c>
      <c r="D10" s="51">
        <v>8838.64</v>
      </c>
      <c r="E10" s="119"/>
    </row>
    <row r="11" spans="1:7" s="1" customFormat="1" ht="18.75" customHeight="1">
      <c r="A11" s="117" t="s">
        <v>58</v>
      </c>
      <c r="B11" s="117" t="s">
        <v>59</v>
      </c>
      <c r="C11" s="51">
        <v>2505.98</v>
      </c>
      <c r="D11" s="51">
        <v>2505.98</v>
      </c>
      <c r="E11" s="119"/>
    </row>
    <row r="12" spans="1:7" s="1" customFormat="1" ht="21" customHeight="1">
      <c r="A12" s="120"/>
      <c r="B12" s="121"/>
      <c r="C12" s="122"/>
      <c r="D12" s="122"/>
      <c r="E12" s="122"/>
      <c r="F12" s="121"/>
      <c r="G12" s="123"/>
    </row>
    <row r="13" spans="1:7" s="1" customFormat="1" ht="21" customHeight="1">
      <c r="A13" s="124"/>
      <c r="B13" s="120"/>
      <c r="C13" s="120"/>
      <c r="D13" s="120"/>
      <c r="E13" s="120"/>
      <c r="F13" s="120"/>
      <c r="G13" s="123"/>
    </row>
    <row r="14" spans="1:7" s="1" customFormat="1" ht="21" customHeight="1">
      <c r="A14" s="124"/>
      <c r="B14" s="123"/>
      <c r="C14" s="120"/>
      <c r="D14" s="120"/>
      <c r="E14" s="123"/>
      <c r="F14" s="123"/>
      <c r="G14" s="120"/>
    </row>
    <row r="15" spans="1:7" s="1" customFormat="1" ht="21" customHeight="1">
      <c r="A15" s="124"/>
      <c r="B15" s="124"/>
      <c r="C15" s="124"/>
      <c r="D15" s="120"/>
      <c r="E15" s="120"/>
      <c r="F15" s="120"/>
      <c r="G15" s="123"/>
    </row>
    <row r="16" spans="1:7" s="1" customFormat="1" ht="21" customHeight="1">
      <c r="A16" s="123"/>
      <c r="B16" s="124"/>
      <c r="C16" s="124"/>
      <c r="D16" s="123"/>
      <c r="E16" s="120"/>
      <c r="F16" s="123"/>
      <c r="G16" s="123"/>
    </row>
    <row r="17" spans="1:7" s="1" customFormat="1" ht="21" customHeight="1">
      <c r="A17" s="123"/>
      <c r="B17" s="123"/>
      <c r="C17" s="123"/>
      <c r="D17" s="122"/>
      <c r="E17" s="123"/>
      <c r="F17" s="123"/>
      <c r="G17" s="123"/>
    </row>
    <row r="18" spans="1:7" s="1" customFormat="1" ht="21" customHeight="1">
      <c r="A18" s="123"/>
      <c r="B18" s="123"/>
      <c r="C18" s="123"/>
      <c r="D18" s="123"/>
      <c r="E18" s="123"/>
      <c r="F18" s="123"/>
      <c r="G18" s="123"/>
    </row>
    <row r="19" spans="1:7" s="1" customFormat="1" ht="21" customHeight="1">
      <c r="A19" s="123"/>
      <c r="B19" s="123"/>
      <c r="C19" s="123"/>
      <c r="D19" s="120"/>
      <c r="E19" s="123"/>
      <c r="F19" s="123"/>
      <c r="G19" s="123"/>
    </row>
    <row r="20" spans="1:7" s="1" customFormat="1" ht="21" customHeight="1">
      <c r="A20" s="123"/>
      <c r="B20" s="123"/>
      <c r="C20" s="123"/>
      <c r="D20" s="123"/>
      <c r="E20" s="123"/>
      <c r="F20" s="123"/>
      <c r="G20" s="123"/>
    </row>
    <row r="21" spans="1:7" s="1" customFormat="1" ht="21" customHeight="1"/>
    <row r="22" spans="1:7" s="1" customFormat="1" ht="21" customHeight="1">
      <c r="A22" s="123"/>
      <c r="B22" s="123"/>
      <c r="C22" s="123"/>
      <c r="D22" s="123"/>
      <c r="E22" s="123"/>
      <c r="F22" s="123"/>
      <c r="G22" s="123"/>
    </row>
    <row r="23" spans="1:7" s="1" customFormat="1" ht="15"/>
    <row r="24" spans="1:7" s="1" customFormat="1" ht="15"/>
    <row r="25" spans="1:7" s="1" customFormat="1" ht="15"/>
    <row r="26" spans="1:7" s="1" customFormat="1" ht="15"/>
    <row r="27" spans="1:7" s="1" customFormat="1" ht="15"/>
    <row r="28" spans="1: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219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topLeftCell="A22" workbookViewId="0">
      <selection activeCell="C31" sqref="C31"/>
    </sheetView>
  </sheetViews>
  <sheetFormatPr defaultRowHeight="12.75" customHeight="1"/>
  <cols>
    <col min="1" max="1" width="28" style="1" customWidth="1"/>
    <col min="2" max="2" width="38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>
      <c r="A1" s="125"/>
      <c r="B1" s="125"/>
      <c r="C1" s="125"/>
      <c r="D1" s="125"/>
      <c r="E1" s="125"/>
      <c r="F1" s="125"/>
      <c r="G1" s="125"/>
    </row>
    <row r="2" spans="1:8" s="1" customFormat="1" ht="29.25" customHeight="1">
      <c r="A2" s="225" t="s">
        <v>86</v>
      </c>
      <c r="B2" s="225"/>
      <c r="C2" s="225"/>
      <c r="D2" s="225"/>
      <c r="E2" s="225"/>
      <c r="F2" s="126"/>
      <c r="G2" s="126"/>
    </row>
    <row r="3" spans="1:8" s="1" customFormat="1" ht="21" customHeight="1">
      <c r="A3" s="127" t="s">
        <v>10</v>
      </c>
      <c r="B3" s="128"/>
      <c r="C3" s="128"/>
      <c r="D3" s="128"/>
      <c r="E3" s="129" t="s">
        <v>11</v>
      </c>
      <c r="F3" s="125"/>
      <c r="G3" s="125"/>
    </row>
    <row r="4" spans="1:8" s="1" customFormat="1" ht="17.25" customHeight="1">
      <c r="A4" s="226" t="s">
        <v>87</v>
      </c>
      <c r="B4" s="226"/>
      <c r="C4" s="226" t="s">
        <v>88</v>
      </c>
      <c r="D4" s="226"/>
      <c r="E4" s="226"/>
      <c r="F4" s="125"/>
      <c r="G4" s="125"/>
    </row>
    <row r="5" spans="1:8" s="1" customFormat="1" ht="21" customHeight="1">
      <c r="A5" s="130" t="s">
        <v>67</v>
      </c>
      <c r="B5" s="131" t="s">
        <v>68</v>
      </c>
      <c r="C5" s="132" t="s">
        <v>37</v>
      </c>
      <c r="D5" s="132" t="s">
        <v>89</v>
      </c>
      <c r="E5" s="132" t="s">
        <v>90</v>
      </c>
      <c r="F5" s="125"/>
      <c r="G5" s="125"/>
    </row>
    <row r="6" spans="1:8" s="1" customFormat="1" ht="21" customHeight="1">
      <c r="A6" s="133" t="s">
        <v>51</v>
      </c>
      <c r="B6" s="133" t="s">
        <v>51</v>
      </c>
      <c r="C6" s="134">
        <v>1</v>
      </c>
      <c r="D6" s="134">
        <f>C6+1</f>
        <v>2</v>
      </c>
      <c r="E6" s="134">
        <f>D6+1</f>
        <v>3</v>
      </c>
      <c r="F6" s="125"/>
      <c r="G6" s="125"/>
    </row>
    <row r="7" spans="1:8" s="1" customFormat="1" ht="18.75" customHeight="1">
      <c r="A7" s="135" t="s">
        <v>0</v>
      </c>
      <c r="B7" s="136" t="s">
        <v>37</v>
      </c>
      <c r="C7" s="137">
        <v>8838.64</v>
      </c>
      <c r="D7" s="137">
        <v>5850.95</v>
      </c>
      <c r="E7" s="138">
        <v>2987.69</v>
      </c>
      <c r="F7" s="139"/>
      <c r="G7" s="139"/>
      <c r="H7" s="140"/>
    </row>
    <row r="8" spans="1:8" s="1" customFormat="1" ht="18.75" customHeight="1">
      <c r="A8" s="135"/>
      <c r="B8" s="135" t="s">
        <v>91</v>
      </c>
      <c r="C8" s="205">
        <v>5827.11</v>
      </c>
      <c r="D8" s="205">
        <v>5827.11</v>
      </c>
      <c r="E8" s="138"/>
    </row>
    <row r="9" spans="1:8" s="1" customFormat="1" ht="18.75" customHeight="1">
      <c r="A9" s="135" t="s">
        <v>92</v>
      </c>
      <c r="B9" s="135" t="s">
        <v>93</v>
      </c>
      <c r="C9" s="137">
        <v>1396.56</v>
      </c>
      <c r="D9" s="137">
        <v>1396.56</v>
      </c>
      <c r="E9" s="138"/>
    </row>
    <row r="10" spans="1:8" s="1" customFormat="1" ht="18.75" customHeight="1">
      <c r="A10" s="135" t="s">
        <v>94</v>
      </c>
      <c r="B10" s="135" t="s">
        <v>95</v>
      </c>
      <c r="C10" s="137">
        <v>832.5</v>
      </c>
      <c r="D10" s="137">
        <v>832.5</v>
      </c>
      <c r="E10" s="138"/>
    </row>
    <row r="11" spans="1:8" s="1" customFormat="1" ht="18.75" customHeight="1">
      <c r="A11" s="135" t="s">
        <v>96</v>
      </c>
      <c r="B11" s="135" t="s">
        <v>97</v>
      </c>
      <c r="C11" s="137">
        <v>383.33</v>
      </c>
      <c r="D11" s="137">
        <v>383.33</v>
      </c>
      <c r="E11" s="138"/>
    </row>
    <row r="12" spans="1:8" s="1" customFormat="1" ht="18.75" customHeight="1">
      <c r="A12" s="135" t="s">
        <v>98</v>
      </c>
      <c r="B12" s="135" t="s">
        <v>99</v>
      </c>
      <c r="C12" s="137">
        <v>44.36</v>
      </c>
      <c r="D12" s="137">
        <v>44.36</v>
      </c>
      <c r="E12" s="138"/>
    </row>
    <row r="13" spans="1:8" s="1" customFormat="1" ht="18.75" customHeight="1">
      <c r="A13" s="135" t="s">
        <v>100</v>
      </c>
      <c r="B13" s="135" t="s">
        <v>101</v>
      </c>
      <c r="C13" s="137">
        <v>402.29</v>
      </c>
      <c r="D13" s="137">
        <v>402.29</v>
      </c>
      <c r="E13" s="138"/>
    </row>
    <row r="14" spans="1:8" s="1" customFormat="1" ht="18.75" customHeight="1">
      <c r="A14" s="135" t="s">
        <v>102</v>
      </c>
      <c r="B14" s="135" t="s">
        <v>103</v>
      </c>
      <c r="C14" s="137">
        <v>116.38</v>
      </c>
      <c r="D14" s="137">
        <v>116.38</v>
      </c>
      <c r="E14" s="138"/>
    </row>
    <row r="15" spans="1:8" s="1" customFormat="1" ht="18.75" customHeight="1">
      <c r="A15" s="135" t="s">
        <v>104</v>
      </c>
      <c r="B15" s="135" t="s">
        <v>105</v>
      </c>
      <c r="C15" s="137">
        <v>161.1</v>
      </c>
      <c r="D15" s="137">
        <v>161.1</v>
      </c>
      <c r="E15" s="138"/>
    </row>
    <row r="16" spans="1:8" s="1" customFormat="1" ht="18.75" customHeight="1">
      <c r="A16" s="135" t="s">
        <v>106</v>
      </c>
      <c r="B16" s="135" t="s">
        <v>107</v>
      </c>
      <c r="C16" s="137">
        <v>29.37</v>
      </c>
      <c r="D16" s="137">
        <v>29.37</v>
      </c>
      <c r="E16" s="138"/>
    </row>
    <row r="17" spans="1:5" s="1" customFormat="1" ht="18.75" customHeight="1">
      <c r="A17" s="135" t="s">
        <v>108</v>
      </c>
      <c r="B17" s="135" t="s">
        <v>109</v>
      </c>
      <c r="C17" s="137">
        <v>264.86</v>
      </c>
      <c r="D17" s="137">
        <v>264.86</v>
      </c>
      <c r="E17" s="138"/>
    </row>
    <row r="18" spans="1:5" s="1" customFormat="1" ht="18.75" customHeight="1">
      <c r="A18" s="135" t="s">
        <v>110</v>
      </c>
      <c r="B18" s="135" t="s">
        <v>111</v>
      </c>
      <c r="C18" s="137">
        <v>0.35</v>
      </c>
      <c r="D18" s="137">
        <v>0.35</v>
      </c>
      <c r="E18" s="138"/>
    </row>
    <row r="19" spans="1:5" s="1" customFormat="1" ht="18.75" customHeight="1">
      <c r="A19" s="135" t="s">
        <v>112</v>
      </c>
      <c r="B19" s="135" t="s">
        <v>113</v>
      </c>
      <c r="C19" s="137">
        <v>0.88</v>
      </c>
      <c r="D19" s="137">
        <v>0.88</v>
      </c>
      <c r="E19" s="138"/>
    </row>
    <row r="20" spans="1:5" s="1" customFormat="1" ht="18.75" customHeight="1">
      <c r="A20" s="135" t="s">
        <v>114</v>
      </c>
      <c r="B20" s="135" t="s">
        <v>115</v>
      </c>
      <c r="C20" s="137">
        <v>522.97</v>
      </c>
      <c r="D20" s="137">
        <v>522.97</v>
      </c>
      <c r="E20" s="138"/>
    </row>
    <row r="21" spans="1:5" s="1" customFormat="1" ht="18.75" customHeight="1">
      <c r="A21" s="135" t="s">
        <v>116</v>
      </c>
      <c r="B21" s="135" t="s">
        <v>117</v>
      </c>
      <c r="C21" s="137">
        <v>104.83</v>
      </c>
      <c r="D21" s="137">
        <v>104.83</v>
      </c>
      <c r="E21" s="138"/>
    </row>
    <row r="22" spans="1:5" s="1" customFormat="1" ht="18.75" customHeight="1">
      <c r="A22" s="135" t="s">
        <v>118</v>
      </c>
      <c r="B22" s="135" t="s">
        <v>119</v>
      </c>
      <c r="C22" s="137">
        <v>49.26</v>
      </c>
      <c r="D22" s="137">
        <v>49.26</v>
      </c>
      <c r="E22" s="138"/>
    </row>
    <row r="23" spans="1:5" s="1" customFormat="1" ht="18.75" customHeight="1">
      <c r="A23" s="135" t="s">
        <v>120</v>
      </c>
      <c r="B23" s="135" t="s">
        <v>121</v>
      </c>
      <c r="C23" s="137">
        <v>1282.32</v>
      </c>
      <c r="D23" s="137">
        <v>1282.32</v>
      </c>
      <c r="E23" s="138"/>
    </row>
    <row r="24" spans="1:5" s="1" customFormat="1" ht="18.75" customHeight="1">
      <c r="A24" s="135" t="s">
        <v>122</v>
      </c>
      <c r="B24" s="135" t="s">
        <v>123</v>
      </c>
      <c r="C24" s="137">
        <v>235.75</v>
      </c>
      <c r="D24" s="137">
        <v>235.75</v>
      </c>
      <c r="E24" s="138"/>
    </row>
    <row r="25" spans="1:5" s="1" customFormat="1" ht="18.75" customHeight="1">
      <c r="A25" s="135"/>
      <c r="B25" s="135" t="s">
        <v>124</v>
      </c>
      <c r="C25" s="138">
        <v>2987.69</v>
      </c>
      <c r="D25" s="137"/>
      <c r="E25" s="138">
        <v>2987.69</v>
      </c>
    </row>
    <row r="26" spans="1:5" s="1" customFormat="1" ht="18.75" customHeight="1">
      <c r="A26" s="135" t="s">
        <v>125</v>
      </c>
      <c r="B26" s="135" t="s">
        <v>126</v>
      </c>
      <c r="C26" s="138">
        <v>2723.23</v>
      </c>
      <c r="D26" s="137"/>
      <c r="E26" s="138">
        <v>2723.23</v>
      </c>
    </row>
    <row r="27" spans="1:5" s="1" customFormat="1" ht="18.75" customHeight="1">
      <c r="A27" s="135" t="s">
        <v>127</v>
      </c>
      <c r="B27" s="135" t="s">
        <v>128</v>
      </c>
      <c r="C27" s="138">
        <v>11.88</v>
      </c>
      <c r="D27" s="137"/>
      <c r="E27" s="138">
        <v>11.88</v>
      </c>
    </row>
    <row r="28" spans="1:5" s="1" customFormat="1" ht="18.75" customHeight="1">
      <c r="A28" s="135" t="s">
        <v>129</v>
      </c>
      <c r="B28" s="135" t="s">
        <v>130</v>
      </c>
      <c r="C28" s="138">
        <v>33.44</v>
      </c>
      <c r="D28" s="137"/>
      <c r="E28" s="138">
        <v>33.44</v>
      </c>
    </row>
    <row r="29" spans="1:5" s="1" customFormat="1" ht="18.75" customHeight="1">
      <c r="A29" s="135" t="s">
        <v>131</v>
      </c>
      <c r="B29" s="135" t="s">
        <v>132</v>
      </c>
      <c r="C29" s="138">
        <v>2.3759999999999999</v>
      </c>
      <c r="D29" s="137"/>
      <c r="E29" s="138">
        <v>2.3759999999999999</v>
      </c>
    </row>
    <row r="30" spans="1:5" s="1" customFormat="1" ht="18.75" customHeight="1">
      <c r="A30" s="135" t="s">
        <v>133</v>
      </c>
      <c r="B30" s="135" t="s">
        <v>134</v>
      </c>
      <c r="C30" s="138">
        <v>216.768</v>
      </c>
      <c r="D30" s="137"/>
      <c r="E30" s="138">
        <v>216.768</v>
      </c>
    </row>
    <row r="31" spans="1:5" s="1" customFormat="1" ht="18.75" customHeight="1">
      <c r="A31" s="135"/>
      <c r="B31" s="135" t="s">
        <v>135</v>
      </c>
      <c r="C31" s="137">
        <v>23.84</v>
      </c>
      <c r="D31" s="137">
        <v>23.84</v>
      </c>
      <c r="E31" s="138"/>
    </row>
    <row r="32" spans="1:5" s="1" customFormat="1" ht="18.75" customHeight="1">
      <c r="A32" s="135" t="s">
        <v>136</v>
      </c>
      <c r="B32" s="135" t="s">
        <v>137</v>
      </c>
      <c r="C32" s="137">
        <v>16.920000000000002</v>
      </c>
      <c r="D32" s="137">
        <v>16.920000000000002</v>
      </c>
      <c r="E32" s="138"/>
    </row>
    <row r="33" spans="1:8" s="1" customFormat="1" ht="18.75" customHeight="1">
      <c r="A33" s="135" t="s">
        <v>138</v>
      </c>
      <c r="B33" s="135" t="s">
        <v>139</v>
      </c>
      <c r="C33" s="137"/>
      <c r="D33" s="137"/>
      <c r="E33" s="138"/>
    </row>
    <row r="34" spans="1:8" s="1" customFormat="1" ht="18.75" customHeight="1">
      <c r="A34" s="135" t="s">
        <v>140</v>
      </c>
      <c r="B34" s="135" t="s">
        <v>141</v>
      </c>
      <c r="C34" s="137">
        <v>2.64</v>
      </c>
      <c r="D34" s="137">
        <v>2.64</v>
      </c>
      <c r="E34" s="138"/>
    </row>
    <row r="35" spans="1:8" s="1" customFormat="1" ht="18.75" customHeight="1">
      <c r="A35" s="135" t="s">
        <v>142</v>
      </c>
      <c r="B35" s="135" t="s">
        <v>143</v>
      </c>
      <c r="C35" s="137">
        <v>2.0640000000000001</v>
      </c>
      <c r="D35" s="137">
        <v>2.0640000000000001</v>
      </c>
      <c r="E35" s="138"/>
    </row>
    <row r="36" spans="1:8" s="1" customFormat="1" ht="18.75" customHeight="1">
      <c r="A36" s="135" t="s">
        <v>144</v>
      </c>
      <c r="B36" s="135" t="s">
        <v>145</v>
      </c>
      <c r="C36" s="137">
        <v>2.2176</v>
      </c>
      <c r="D36" s="137">
        <v>2.2176</v>
      </c>
      <c r="E36" s="138"/>
    </row>
    <row r="37" spans="1:8" s="1" customFormat="1" ht="21" customHeight="1">
      <c r="A37" s="141"/>
      <c r="B37" s="142"/>
      <c r="C37" s="143"/>
      <c r="D37" s="143"/>
      <c r="E37" s="143"/>
      <c r="F37" s="142"/>
      <c r="G37" s="144"/>
      <c r="H37" s="145"/>
    </row>
    <row r="38" spans="1:8" s="1" customFormat="1" ht="21" customHeight="1">
      <c r="A38" s="141"/>
      <c r="B38" s="141"/>
      <c r="C38" s="141"/>
      <c r="D38" s="141"/>
      <c r="E38" s="141"/>
      <c r="F38" s="144"/>
      <c r="G38" s="144"/>
    </row>
    <row r="39" spans="1:8" s="1" customFormat="1" ht="21" customHeight="1">
      <c r="A39" s="141"/>
      <c r="B39" s="141"/>
      <c r="C39" s="141"/>
      <c r="D39" s="141"/>
      <c r="E39" s="144"/>
      <c r="F39" s="144"/>
    </row>
    <row r="40" spans="1:8" s="1" customFormat="1" ht="21" customHeight="1">
      <c r="A40" s="144"/>
      <c r="B40" s="144"/>
      <c r="C40" s="141"/>
      <c r="D40" s="141"/>
      <c r="E40" s="141"/>
      <c r="F40" s="144"/>
      <c r="G40" s="146"/>
    </row>
    <row r="41" spans="1:8" s="1" customFormat="1" ht="21" customHeight="1">
      <c r="A41" s="144"/>
      <c r="B41" s="144"/>
      <c r="C41" s="142"/>
      <c r="D41" s="144"/>
      <c r="E41" s="144"/>
      <c r="F41" s="144"/>
      <c r="G41" s="146"/>
    </row>
    <row r="42" spans="1:8" s="1" customFormat="1" ht="21" customHeight="1">
      <c r="A42" s="146"/>
      <c r="B42" s="144"/>
      <c r="C42" s="144"/>
      <c r="D42" s="142"/>
      <c r="E42" s="144"/>
      <c r="F42" s="146"/>
      <c r="G42" s="146"/>
    </row>
    <row r="43" spans="1:8" s="1" customFormat="1" ht="21" customHeight="1">
      <c r="A43" s="146"/>
      <c r="B43" s="146"/>
      <c r="C43" s="144"/>
      <c r="D43" s="147"/>
      <c r="E43" s="146"/>
      <c r="F43" s="146"/>
      <c r="G43" s="146"/>
    </row>
    <row r="44" spans="1:8" s="1" customFormat="1" ht="21" customHeight="1">
      <c r="A44" s="146"/>
      <c r="B44" s="146"/>
      <c r="C44" s="141"/>
      <c r="D44" s="146"/>
      <c r="E44" s="146"/>
      <c r="F44" s="146"/>
      <c r="G44" s="146"/>
    </row>
    <row r="45" spans="1:8" s="1" customFormat="1" ht="21" customHeight="1">
      <c r="A45" s="146"/>
      <c r="B45" s="146"/>
      <c r="C45" s="142"/>
      <c r="D45" s="146"/>
      <c r="E45" s="146"/>
      <c r="F45" s="146"/>
      <c r="G45" s="146"/>
    </row>
    <row r="46" spans="1:8" s="1" customFormat="1" ht="21" customHeight="1"/>
    <row r="47" spans="1:8" s="1" customFormat="1" ht="21" customHeight="1">
      <c r="A47" s="146"/>
      <c r="B47" s="146"/>
      <c r="C47" s="142"/>
      <c r="D47" s="146"/>
      <c r="E47" s="146"/>
      <c r="F47" s="146"/>
      <c r="G47" s="1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219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>
      <selection activeCell="F11" sqref="F11"/>
    </sheetView>
  </sheetViews>
  <sheetFormatPr defaultRowHeight="12.75" customHeight="1"/>
  <cols>
    <col min="1" max="1" width="24.28515625" style="1" customWidth="1"/>
    <col min="2" max="2" width="50.42578125" style="1" customWidth="1"/>
    <col min="3" max="3" width="19.7109375" style="1" customWidth="1"/>
    <col min="4" max="4" width="17.7109375" style="1" customWidth="1"/>
    <col min="5" max="5" width="15" style="1" customWidth="1"/>
    <col min="6" max="6" width="17.5703125" style="1" customWidth="1"/>
    <col min="7" max="7" width="18.5703125" style="1" customWidth="1"/>
    <col min="8" max="8" width="9.140625" style="1" customWidth="1"/>
  </cols>
  <sheetData>
    <row r="1" spans="1:7" s="1" customFormat="1" ht="15">
      <c r="G1" s="148"/>
    </row>
    <row r="2" spans="1:7" s="1" customFormat="1" ht="30" customHeight="1">
      <c r="A2" s="227" t="s">
        <v>146</v>
      </c>
      <c r="B2" s="227"/>
      <c r="C2" s="227"/>
      <c r="D2" s="227"/>
      <c r="E2" s="227"/>
      <c r="F2" s="227"/>
      <c r="G2" s="227"/>
    </row>
    <row r="3" spans="1:7" s="1" customFormat="1" ht="18" customHeight="1">
      <c r="A3" s="149" t="s">
        <v>10</v>
      </c>
      <c r="B3" s="150"/>
      <c r="C3" s="150"/>
      <c r="D3" s="151"/>
      <c r="E3" s="151"/>
      <c r="F3" s="151"/>
      <c r="G3" s="152" t="s">
        <v>11</v>
      </c>
    </row>
    <row r="4" spans="1:7" s="1" customFormat="1" ht="31.5" customHeight="1">
      <c r="A4" s="153" t="s">
        <v>147</v>
      </c>
      <c r="B4" s="153" t="s">
        <v>148</v>
      </c>
      <c r="C4" s="153" t="s">
        <v>37</v>
      </c>
      <c r="D4" s="154" t="s">
        <v>149</v>
      </c>
      <c r="E4" s="153" t="s">
        <v>150</v>
      </c>
      <c r="F4" s="155" t="s">
        <v>151</v>
      </c>
      <c r="G4" s="153" t="s">
        <v>152</v>
      </c>
    </row>
    <row r="5" spans="1:7" s="1" customFormat="1" ht="21.75" customHeight="1">
      <c r="A5" s="156" t="s">
        <v>51</v>
      </c>
      <c r="B5" s="156" t="s">
        <v>51</v>
      </c>
      <c r="C5" s="157">
        <v>1</v>
      </c>
      <c r="D5" s="158">
        <f>C5+1</f>
        <v>2</v>
      </c>
      <c r="E5" s="158">
        <f>D5+1</f>
        <v>3</v>
      </c>
      <c r="F5" s="158">
        <f>E5+1</f>
        <v>4</v>
      </c>
      <c r="G5" s="158">
        <f>F5+1</f>
        <v>5</v>
      </c>
    </row>
    <row r="6" spans="1:7" s="1" customFormat="1" ht="22.5" customHeight="1">
      <c r="A6" s="159"/>
      <c r="B6" s="159"/>
      <c r="C6" s="160">
        <v>340</v>
      </c>
      <c r="D6" s="160"/>
      <c r="E6" s="160">
        <v>40</v>
      </c>
      <c r="F6" s="161">
        <v>300</v>
      </c>
      <c r="G6" s="161"/>
    </row>
    <row r="7" spans="1:7" s="1" customFormat="1" ht="15"/>
    <row r="8" spans="1:7" s="1" customFormat="1" ht="15"/>
    <row r="9" spans="1:7" s="1" customFormat="1" ht="15"/>
    <row r="10" spans="1:7" s="1" customFormat="1" ht="15"/>
    <row r="11" spans="1:7" s="1" customFormat="1" ht="15"/>
    <row r="12" spans="1:7" s="1" customFormat="1" ht="15"/>
    <row r="13" spans="1:7" s="1" customFormat="1" ht="15"/>
    <row r="14" spans="1:7" s="1" customFormat="1" ht="15"/>
    <row r="15" spans="1:7" s="1" customFormat="1" ht="15"/>
    <row r="16" spans="1:7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honeticPr fontId="219" type="noConversion"/>
  <printOptions horizontalCentered="1"/>
  <pageMargins left="0.39370078740157477" right="0.39370078740157477" top="0.59055118110236215" bottom="0.59055118110236215" header="0.5" footer="0.5"/>
  <pageSetup paperSize="9" scale="85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/>
  </sheetViews>
  <sheetFormatPr defaultRowHeight="12.75" customHeight="1"/>
  <cols>
    <col min="1" max="1" width="16.7109375" style="1" customWidth="1"/>
    <col min="2" max="2" width="49.140625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>
      <c r="A1" s="162"/>
      <c r="B1" s="162"/>
      <c r="C1" s="162"/>
      <c r="D1" s="162"/>
      <c r="E1" s="162"/>
      <c r="F1" s="162"/>
      <c r="G1" s="162"/>
    </row>
    <row r="2" spans="1:8" s="1" customFormat="1" ht="29.25" customHeight="1">
      <c r="A2" s="228" t="s">
        <v>153</v>
      </c>
      <c r="B2" s="228"/>
      <c r="C2" s="228"/>
      <c r="D2" s="228"/>
      <c r="E2" s="228"/>
      <c r="F2" s="163"/>
      <c r="G2" s="163"/>
    </row>
    <row r="3" spans="1:8" s="1" customFormat="1" ht="21" customHeight="1">
      <c r="A3" s="164" t="s">
        <v>10</v>
      </c>
      <c r="B3" s="165"/>
      <c r="C3" s="165"/>
      <c r="D3" s="165"/>
      <c r="E3" s="166" t="s">
        <v>11</v>
      </c>
      <c r="F3" s="162"/>
      <c r="G3" s="162"/>
    </row>
    <row r="4" spans="1:8" s="1" customFormat="1" ht="17.25" customHeight="1">
      <c r="A4" s="229" t="s">
        <v>61</v>
      </c>
      <c r="B4" s="229"/>
      <c r="C4" s="229" t="s">
        <v>85</v>
      </c>
      <c r="D4" s="229"/>
      <c r="E4" s="229"/>
      <c r="F4" s="162"/>
      <c r="G4" s="162"/>
    </row>
    <row r="5" spans="1:8" s="1" customFormat="1" ht="21" customHeight="1">
      <c r="A5" s="167" t="s">
        <v>67</v>
      </c>
      <c r="B5" s="168" t="s">
        <v>68</v>
      </c>
      <c r="C5" s="169" t="s">
        <v>37</v>
      </c>
      <c r="D5" s="169" t="s">
        <v>62</v>
      </c>
      <c r="E5" s="169" t="s">
        <v>63</v>
      </c>
      <c r="F5" s="162"/>
      <c r="G5" s="162"/>
    </row>
    <row r="6" spans="1:8" s="1" customFormat="1" ht="21" customHeight="1">
      <c r="A6" s="170" t="s">
        <v>51</v>
      </c>
      <c r="B6" s="170" t="s">
        <v>51</v>
      </c>
      <c r="C6" s="171">
        <v>1</v>
      </c>
      <c r="D6" s="171">
        <f>C6+1</f>
        <v>2</v>
      </c>
      <c r="E6" s="171">
        <f>D6+1</f>
        <v>3</v>
      </c>
      <c r="F6" s="172"/>
      <c r="G6" s="162"/>
      <c r="H6" s="173"/>
    </row>
    <row r="7" spans="1:8" s="1" customFormat="1" ht="18.75" customHeight="1">
      <c r="A7" s="174"/>
      <c r="B7" s="174"/>
      <c r="C7" s="175"/>
      <c r="D7" s="176"/>
      <c r="E7" s="175"/>
      <c r="F7" s="172"/>
      <c r="G7" s="162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219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21</vt:i4>
      </vt:variant>
    </vt:vector>
  </HeadingPairs>
  <TitlesOfParts>
    <vt:vector size="33" baseType="lpstr">
      <vt:lpstr>封面</vt:lpstr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支出总表（引用）</vt:lpstr>
      <vt:lpstr>财拨总表（引用）</vt:lpstr>
      <vt:lpstr>Sheet1</vt:lpstr>
      <vt:lpstr>部门收入总表!Print_Area</vt:lpstr>
      <vt:lpstr>部门支出总表!Print_Area</vt:lpstr>
      <vt:lpstr>财拨收支总表!Print_Area</vt:lpstr>
      <vt:lpstr>'财拨总表（引用）'!Print_Area</vt:lpstr>
      <vt:lpstr>封面!Print_Area</vt:lpstr>
      <vt:lpstr>三公表!Print_Area</vt:lpstr>
      <vt:lpstr>收支预算总表!Print_Area</vt:lpstr>
      <vt:lpstr>一般公共预算基本支出表!Print_Area</vt:lpstr>
      <vt:lpstr>一般公共预算支出表!Print_Area</vt:lpstr>
      <vt:lpstr>政府性基金!Print_Area</vt:lpstr>
      <vt:lpstr>'支出总表（引用）'!Print_Area</vt:lpstr>
      <vt:lpstr>部门收入总表!Print_Titles</vt:lpstr>
      <vt:lpstr>部门支出总表!Print_Titles</vt:lpstr>
      <vt:lpstr>财拨收支总表!Print_Titles</vt:lpstr>
      <vt:lpstr>'财拨总表（引用）'!Print_Titles</vt:lpstr>
      <vt:lpstr>三公表!Print_Titles</vt:lpstr>
      <vt:lpstr>收支预算总表!Print_Titles</vt:lpstr>
      <vt:lpstr>一般公共预算基本支出表!Print_Titles</vt:lpstr>
      <vt:lpstr>一般公共预算支出表!Print_Titles</vt:lpstr>
      <vt:lpstr>政府性基金!Print_Titles</vt:lpstr>
      <vt:lpstr>'支出总表（引用）'!Print_Titles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用户</cp:lastModifiedBy>
  <dcterms:created xsi:type="dcterms:W3CDTF">2020-08-19T14:02:46Z</dcterms:created>
  <dcterms:modified xsi:type="dcterms:W3CDTF">2020-08-20T00:45:34Z</dcterms:modified>
</cp:coreProperties>
</file>