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firstSheet="1" activeTab="6"/>
  </bookViews>
  <sheets>
    <sheet name="封面" sheetId="1" r:id="rId1"/>
    <sheet name="收支预算总表" sheetId="2" r:id="rId2"/>
    <sheet name="部门收入总表" sheetId="3" r:id="rId3"/>
    <sheet name="部门支出总表" sheetId="4" r:id="rId4"/>
    <sheet name="财拨收支总表" sheetId="5" r:id="rId5"/>
    <sheet name="一般公共预算支出表" sheetId="6" r:id="rId6"/>
    <sheet name="一般公共预算基本支出表" sheetId="7" r:id="rId7"/>
    <sheet name="三公表" sheetId="8" r:id="rId8"/>
    <sheet name="政府性基金" sheetId="9" r:id="rId9"/>
    <sheet name="支出总表（引用）" sheetId="10" r:id="rId10"/>
    <sheet name="财拨总表（引用）" sheetId="11" r:id="rId11"/>
    <sheet name="Sheet1" sheetId="12" r:id="rId12"/>
  </sheets>
  <definedNames>
    <definedName name="_xlnm.Print_Area" localSheetId="2">部门收入总表!$A$1:$O$23</definedName>
    <definedName name="_xlnm.Print_Area" localSheetId="3">部门支出总表!$A$1:$H$22</definedName>
    <definedName name="_xlnm.Print_Area" localSheetId="4">财拨收支总表!$A$1:$F$54</definedName>
    <definedName name="_xlnm.Print_Area" localSheetId="10">'财拨总表（引用）'!$A$1:$D$22</definedName>
    <definedName name="_xlnm.Print_Area" localSheetId="0">封面!$A$1:$P$20</definedName>
    <definedName name="_xlnm.Print_Area" localSheetId="7">三公表!$A$1:$G$24</definedName>
    <definedName name="_xlnm.Print_Area" localSheetId="1">收支预算总表!$A$1:$D$54</definedName>
    <definedName name="_xlnm.Print_Area" localSheetId="6">一般公共预算基本支出表!$A$1:$E$47</definedName>
    <definedName name="_xlnm.Print_Area" localSheetId="5">一般公共预算支出表!$A$1:$E$28</definedName>
    <definedName name="_xlnm.Print_Area" localSheetId="8">政府性基金!$A$1:$E$18</definedName>
    <definedName name="_xlnm.Print_Area" localSheetId="9">'支出总表（引用）'!$A$1:$C$13</definedName>
    <definedName name="_xlnm.Print_Titles" localSheetId="2">部门收入总表!$A:$O,部门收入总表!$1:$6</definedName>
    <definedName name="_xlnm.Print_Titles" localSheetId="3">部门支出总表!$A:$H,部门支出总表!$1:$6</definedName>
    <definedName name="_xlnm.Print_Titles" localSheetId="4">财拨收支总表!$A:$F,财拨收支总表!$1:$5</definedName>
    <definedName name="_xlnm.Print_Titles" localSheetId="10">'财拨总表（引用）'!$A:$D,'财拨总表（引用）'!$1:$6</definedName>
    <definedName name="_xlnm.Print_Titles" localSheetId="7">三公表!$A:$G,三公表!$1:$5</definedName>
    <definedName name="_xlnm.Print_Titles" localSheetId="1">收支预算总表!$A:$D,收支预算总表!$1:$5</definedName>
    <definedName name="_xlnm.Print_Titles" localSheetId="6">一般公共预算基本支出表!$A:$E,一般公共预算基本支出表!$1:$6</definedName>
    <definedName name="_xlnm.Print_Titles" localSheetId="5">一般公共预算支出表!$A:$E,一般公共预算支出表!$1:$6</definedName>
    <definedName name="_xlnm.Print_Titles" localSheetId="8">政府性基金!$A:$E,政府性基金!$1:$6</definedName>
    <definedName name="_xlnm.Print_Titles" localSheetId="9">'支出总表（引用）'!$A:$C,'支出总表（引用）'!$1:$6</definedName>
  </definedNames>
  <calcPr calcId="124519"/>
</workbook>
</file>

<file path=xl/calcChain.xml><?xml version="1.0" encoding="utf-8"?>
<calcChain xmlns="http://schemas.openxmlformats.org/spreadsheetml/2006/main">
  <c r="B54" i="5"/>
  <c r="D6" i="3"/>
  <c r="E6" s="1"/>
  <c r="F6" s="1"/>
  <c r="G6" s="1"/>
  <c r="H6" s="1"/>
  <c r="I6" s="1"/>
  <c r="J6" s="1"/>
  <c r="K6" s="1"/>
  <c r="L6" s="1"/>
  <c r="M6" s="1"/>
  <c r="N6" s="1"/>
  <c r="O6" s="1"/>
  <c r="D6" i="4"/>
  <c r="E6" s="1"/>
  <c r="F6" s="1"/>
  <c r="G6" s="1"/>
  <c r="H6" s="1"/>
  <c r="D6" i="5"/>
  <c r="E6"/>
  <c r="F6"/>
  <c r="C7"/>
  <c r="D7"/>
  <c r="E7"/>
  <c r="F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C38"/>
  <c r="D38"/>
  <c r="E38"/>
  <c r="F38"/>
  <c r="C39"/>
  <c r="D39"/>
  <c r="E39"/>
  <c r="F39"/>
  <c r="C40"/>
  <c r="D40"/>
  <c r="E40"/>
  <c r="F40"/>
  <c r="C41"/>
  <c r="D41"/>
  <c r="E41"/>
  <c r="F41"/>
  <c r="C42"/>
  <c r="D42"/>
  <c r="E42"/>
  <c r="F42"/>
  <c r="C43"/>
  <c r="D43"/>
  <c r="E43"/>
  <c r="F43"/>
  <c r="C44"/>
  <c r="D44"/>
  <c r="E44"/>
  <c r="F44"/>
  <c r="C45"/>
  <c r="D45"/>
  <c r="E45"/>
  <c r="F45"/>
  <c r="C46"/>
  <c r="D46"/>
  <c r="E46"/>
  <c r="F46"/>
  <c r="C47"/>
  <c r="D47"/>
  <c r="E47"/>
  <c r="F47"/>
  <c r="C48"/>
  <c r="D48"/>
  <c r="E48"/>
  <c r="F48"/>
  <c r="D54"/>
  <c r="E54"/>
  <c r="F54"/>
  <c r="D5" i="8"/>
  <c r="E5" s="1"/>
  <c r="F5" s="1"/>
  <c r="G5" s="1"/>
  <c r="C6" i="2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B49"/>
  <c r="B53" s="1"/>
  <c r="D53" s="1"/>
  <c r="D6" i="7"/>
  <c r="E6" s="1"/>
  <c r="D6" i="6"/>
  <c r="E6" s="1"/>
  <c r="D6" i="9"/>
  <c r="E6" s="1"/>
</calcChain>
</file>

<file path=xl/sharedStrings.xml><?xml version="1.0" encoding="utf-8"?>
<sst xmlns="http://schemas.openxmlformats.org/spreadsheetml/2006/main" count="249" uniqueCount="161">
  <si>
    <t/>
  </si>
  <si>
    <t>总计</t>
  </si>
  <si>
    <t>2020年部门预算表</t>
  </si>
  <si>
    <t>部门名称：</t>
  </si>
  <si>
    <t>编制日期：</t>
  </si>
  <si>
    <t>编制单位：</t>
  </si>
  <si>
    <t>单位负责人签章：</t>
  </si>
  <si>
    <t>财务负责人签章：</t>
  </si>
  <si>
    <t>制表人签章：</t>
  </si>
  <si>
    <t>收支预算总表</t>
  </si>
  <si>
    <t>填报单位:156公安 , 156001公安局机关 , 156002看守所 , 156005应急救援大队</t>
  </si>
  <si>
    <t>单位：万元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</si>
  <si>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</si>
  <si>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</si>
  <si>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</si>
  <si>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</si>
  <si>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</si>
  <si>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</si>
  <si>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 xml:space="preserve">    一般公共预算拨款收入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</si>
  <si>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</si>
  <si>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</si>
  <si>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</si>
  <si>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</si>
  <si>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</si>
  <si>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</si>
  <si>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</si>
  <si>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</si>
  <si>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</si>
  <si>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</si>
  <si>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</si>
  <si>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</si>
  <si>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</si>
  <si>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</si>
  <si>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</si>
  <si>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</si>
  <si>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</si>
  <si>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</si>
  <si>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</si>
  <si>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</si>
  <si>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</si>
  <si>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</si>
  <si>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</si>
  <si>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</si>
  <si>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</si>
  <si>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</si>
  <si>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</si>
  <si>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</si>
  <si>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</si>
  <si>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</si>
  <si>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</si>
  <si>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</si>
  <si>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</si>
  <si>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>204</t>
  </si>
  <si>
    <t>公共安全支出</t>
  </si>
  <si>
    <t>　02</t>
  </si>
  <si>
    <t>　公安</t>
  </si>
  <si>
    <t>　　2040201</t>
  </si>
  <si>
    <t>　　行政运行</t>
  </si>
  <si>
    <t>　　2040299</t>
  </si>
  <si>
    <t>　　其他公安支出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</si>
  <si>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</si>
  <si>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</si>
  <si>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</si>
  <si>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</si>
  <si>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</si>
  <si>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</si>
  <si>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</si>
  <si>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</si>
  <si>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</si>
  <si>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</si>
  <si>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</si>
  <si>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</si>
  <si>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</si>
  <si>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</si>
  <si>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</si>
  <si>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</si>
  <si>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</si>
  <si>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</si>
  <si>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</si>
  <si>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</si>
  <si>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</si>
  <si>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</si>
  <si>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</si>
  <si>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</si>
  <si>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</si>
  <si>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2020年预算数</t>
  </si>
  <si>
    <t>一般公共预算基本支出表</t>
  </si>
  <si>
    <t>支出经济分类科目</t>
  </si>
  <si>
    <t>2020年基本支出</t>
  </si>
  <si>
    <t>人员经费</t>
  </si>
  <si>
    <t>公用经费</t>
  </si>
  <si>
    <t>工资福利支出</t>
  </si>
  <si>
    <t>30101</t>
  </si>
  <si>
    <t>　基本工资</t>
  </si>
  <si>
    <t>3010201</t>
  </si>
  <si>
    <t>　一般津贴补贴</t>
  </si>
  <si>
    <t>3010202</t>
  </si>
  <si>
    <t>　特殊岗位津贴</t>
  </si>
  <si>
    <t>3010203</t>
  </si>
  <si>
    <t>　乡镇工作补贴</t>
  </si>
  <si>
    <t>3010299</t>
  </si>
  <si>
    <t>　其他津贴</t>
  </si>
  <si>
    <t>30103</t>
  </si>
  <si>
    <t>　奖金</t>
  </si>
  <si>
    <t>30106</t>
  </si>
  <si>
    <t>　伙食补助费</t>
  </si>
  <si>
    <t>30108</t>
  </si>
  <si>
    <t>　机关事业单位基本养老保险缴费</t>
  </si>
  <si>
    <t>30110</t>
  </si>
  <si>
    <t>　职工基本医疗保险缴费</t>
  </si>
  <si>
    <t>3011201</t>
  </si>
  <si>
    <t>　工伤保险</t>
  </si>
  <si>
    <t>3011202</t>
  </si>
  <si>
    <t>　生育保险</t>
  </si>
  <si>
    <t>3011299</t>
  </si>
  <si>
    <t>　其他保险</t>
  </si>
  <si>
    <t>30113</t>
  </si>
  <si>
    <t>　住房公积金</t>
  </si>
  <si>
    <t>30114</t>
  </si>
  <si>
    <t>　医疗费</t>
  </si>
  <si>
    <t>3019901</t>
  </si>
  <si>
    <t>　聘用人员工资</t>
  </si>
  <si>
    <t>3019999</t>
  </si>
  <si>
    <t>　其他工资福利</t>
  </si>
  <si>
    <t>商品和服务支出</t>
  </si>
  <si>
    <t>30201</t>
  </si>
  <si>
    <t>　办公费</t>
  </si>
  <si>
    <t>3022901</t>
  </si>
  <si>
    <t>　取暖费</t>
  </si>
  <si>
    <t>3022902</t>
  </si>
  <si>
    <t>　降温费</t>
  </si>
  <si>
    <t>3022999</t>
  </si>
  <si>
    <t>　其他福利费</t>
  </si>
  <si>
    <t>3023901</t>
  </si>
  <si>
    <t>　公车补贴</t>
  </si>
  <si>
    <t>对个人和家庭的补助</t>
  </si>
  <si>
    <t>3030501</t>
  </si>
  <si>
    <t>　遗属补助</t>
  </si>
  <si>
    <t>3030506</t>
  </si>
  <si>
    <t>　其他生活补助</t>
  </si>
  <si>
    <t>3030901</t>
  </si>
  <si>
    <t>　独生子女父母奖励金</t>
  </si>
  <si>
    <t>3039901</t>
  </si>
  <si>
    <t>　独生子女费</t>
  </si>
  <si>
    <t>3039999</t>
  </si>
  <si>
    <t>　其他对个人补助</t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</si>
  <si>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</si>
  <si>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</si>
  <si>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</si>
  <si>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</si>
  <si>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</si>
  <si>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</si>
  <si>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</si>
  <si>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政府性基金预算支出表</t>
  </si>
  <si>
    <t>支出预算总表</t>
  </si>
  <si>
    <t>科目名称</t>
  </si>
  <si>
    <t>财政拨款预算表</t>
  </si>
  <si>
    <t>宁都县公安局</t>
    <phoneticPr fontId="219" type="noConversion"/>
  </si>
  <si>
    <t>邓建林</t>
    <phoneticPr fontId="219" type="noConversion"/>
  </si>
  <si>
    <t>廖春辉</t>
    <phoneticPr fontId="219" type="noConversion"/>
  </si>
  <si>
    <t>王斌</t>
    <phoneticPr fontId="219" type="noConversion"/>
  </si>
</sst>
</file>

<file path=xl/styles.xml><?xml version="1.0" encoding="utf-8"?>
<styleSheet xmlns="http://schemas.openxmlformats.org/spreadsheetml/2006/main">
  <numFmts count="1">
    <numFmt numFmtId="176" formatCode="#,##0.0000"/>
  </numFmts>
  <fonts count="221">
    <font>
      <sz val="10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宋体"/>
      <family val="3"/>
      <charset val="134"/>
    </font>
    <font>
      <sz val="9"/>
      <color indexed="9"/>
      <name val="宋体"/>
      <family val="3"/>
      <charset val="134"/>
    </font>
    <font>
      <b/>
      <sz val="36"/>
      <color indexed="8"/>
      <name val="宋体"/>
      <family val="3"/>
      <charset val="134"/>
    </font>
    <font>
      <b/>
      <sz val="36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8"/>
      <color indexed="8"/>
      <name val="宋体"/>
      <family val="3"/>
      <charset val="134"/>
    </font>
    <font>
      <sz val="18"/>
      <color indexed="8"/>
      <name val="宋体"/>
      <family val="3"/>
      <charset val="134"/>
    </font>
    <font>
      <sz val="18"/>
      <color indexed="8"/>
      <name val="宋体"/>
      <family val="3"/>
      <charset val="134"/>
    </font>
    <font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8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8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Calibri"/>
      <family val="2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Calibri"/>
      <family val="2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/>
    <xf numFmtId="3" fontId="4" fillId="2" borderId="0" xfId="0" applyNumberFormat="1" applyFont="1" applyFill="1" applyBorder="1" applyAlignment="1" applyProtection="1"/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13" fillId="0" borderId="0" xfId="0" applyFont="1" applyBorder="1" applyAlignment="1" applyProtection="1"/>
    <xf numFmtId="4" fontId="14" fillId="0" borderId="0" xfId="0" applyNumberFormat="1" applyFont="1" applyBorder="1" applyAlignment="1" applyProtection="1"/>
    <xf numFmtId="0" fontId="15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/>
    <xf numFmtId="0" fontId="18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top"/>
    </xf>
    <xf numFmtId="0" fontId="21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/>
    <xf numFmtId="0" fontId="23" fillId="0" borderId="0" xfId="0" applyFont="1" applyBorder="1" applyAlignment="1" applyProtection="1">
      <alignment horizontal="right" vertical="center"/>
    </xf>
    <xf numFmtId="0" fontId="24" fillId="0" borderId="1" xfId="0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/>
    </xf>
    <xf numFmtId="0" fontId="26" fillId="0" borderId="3" xfId="0" applyFont="1" applyBorder="1" applyAlignment="1" applyProtection="1">
      <alignment horizontal="center" vertical="center"/>
    </xf>
    <xf numFmtId="4" fontId="27" fillId="0" borderId="4" xfId="0" applyNumberFormat="1" applyFont="1" applyBorder="1" applyAlignment="1" applyProtection="1">
      <alignment horizontal="left" vertical="center"/>
    </xf>
    <xf numFmtId="4" fontId="28" fillId="0" borderId="2" xfId="0" applyNumberFormat="1" applyFont="1" applyBorder="1" applyAlignment="1" applyProtection="1">
      <alignment horizontal="right" vertical="center" wrapText="1"/>
    </xf>
    <xf numFmtId="0" fontId="29" fillId="0" borderId="1" xfId="0" applyFont="1" applyBorder="1" applyAlignment="1" applyProtection="1"/>
    <xf numFmtId="4" fontId="30" fillId="0" borderId="1" xfId="0" applyNumberFormat="1" applyFont="1" applyBorder="1" applyAlignment="1" applyProtection="1"/>
    <xf numFmtId="4" fontId="31" fillId="0" borderId="1" xfId="0" applyNumberFormat="1" applyFont="1" applyBorder="1" applyAlignment="1" applyProtection="1">
      <alignment horizontal="right" vertical="center" wrapText="1"/>
    </xf>
    <xf numFmtId="4" fontId="32" fillId="0" borderId="1" xfId="0" applyNumberFormat="1" applyFont="1" applyBorder="1" applyAlignment="1" applyProtection="1">
      <alignment horizontal="left" vertical="center"/>
    </xf>
    <xf numFmtId="4" fontId="33" fillId="0" borderId="3" xfId="0" applyNumberFormat="1" applyFont="1" applyBorder="1" applyAlignment="1" applyProtection="1">
      <alignment horizontal="right" vertical="center" wrapText="1"/>
    </xf>
    <xf numFmtId="4" fontId="34" fillId="0" borderId="1" xfId="0" applyNumberFormat="1" applyFont="1" applyBorder="1" applyAlignment="1" applyProtection="1">
      <alignment horizontal="right" vertical="center" wrapText="1"/>
    </xf>
    <xf numFmtId="4" fontId="35" fillId="0" borderId="1" xfId="0" applyNumberFormat="1" applyFont="1" applyBorder="1" applyAlignment="1" applyProtection="1">
      <alignment horizontal="center" vertical="center"/>
    </xf>
    <xf numFmtId="4" fontId="36" fillId="0" borderId="2" xfId="0" applyNumberFormat="1" applyFont="1" applyBorder="1" applyAlignment="1" applyProtection="1">
      <alignment horizontal="right" vertical="center" wrapText="1"/>
    </xf>
    <xf numFmtId="4" fontId="37" fillId="0" borderId="5" xfId="0" applyNumberFormat="1" applyFont="1" applyBorder="1" applyAlignment="1" applyProtection="1">
      <alignment horizontal="left" vertical="center"/>
    </xf>
    <xf numFmtId="4" fontId="38" fillId="0" borderId="2" xfId="0" applyNumberFormat="1" applyFont="1" applyBorder="1" applyAlignment="1" applyProtection="1">
      <alignment horizontal="right" vertical="center"/>
    </xf>
    <xf numFmtId="4" fontId="39" fillId="0" borderId="5" xfId="0" applyNumberFormat="1" applyFont="1" applyBorder="1" applyAlignment="1" applyProtection="1"/>
    <xf numFmtId="0" fontId="40" fillId="0" borderId="1" xfId="0" applyFont="1" applyBorder="1" applyAlignment="1" applyProtection="1"/>
    <xf numFmtId="4" fontId="41" fillId="0" borderId="1" xfId="0" applyNumberFormat="1" applyFont="1" applyBorder="1" applyAlignment="1" applyProtection="1"/>
    <xf numFmtId="4" fontId="42" fillId="0" borderId="3" xfId="0" applyNumberFormat="1" applyFont="1" applyBorder="1" applyAlignment="1" applyProtection="1">
      <alignment horizontal="right" vertical="center"/>
    </xf>
    <xf numFmtId="0" fontId="43" fillId="0" borderId="0" xfId="0" applyFont="1" applyBorder="1" applyAlignment="1" applyProtection="1"/>
    <xf numFmtId="0" fontId="44" fillId="0" borderId="0" xfId="0" applyFont="1" applyBorder="1" applyAlignment="1" applyProtection="1"/>
    <xf numFmtId="0" fontId="45" fillId="0" borderId="0" xfId="0" applyFont="1" applyBorder="1" applyAlignment="1" applyProtection="1"/>
    <xf numFmtId="0" fontId="47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/>
    <xf numFmtId="0" fontId="49" fillId="0" borderId="0" xfId="0" applyFont="1" applyBorder="1" applyAlignment="1" applyProtection="1">
      <alignment horizontal="right" vertical="center"/>
    </xf>
    <xf numFmtId="0" fontId="52" fillId="0" borderId="1" xfId="0" applyFont="1" applyBorder="1" applyAlignment="1" applyProtection="1">
      <alignment horizontal="center" vertical="center" wrapText="1"/>
    </xf>
    <xf numFmtId="0" fontId="55" fillId="0" borderId="7" xfId="0" applyFont="1" applyBorder="1" applyAlignment="1" applyProtection="1">
      <alignment horizontal="center" vertical="center"/>
    </xf>
    <xf numFmtId="49" fontId="56" fillId="0" borderId="4" xfId="0" applyNumberFormat="1" applyFont="1" applyBorder="1" applyAlignment="1" applyProtection="1">
      <alignment horizontal="left" vertical="center" wrapText="1"/>
    </xf>
    <xf numFmtId="49" fontId="57" fillId="0" borderId="4" xfId="0" applyNumberFormat="1" applyFont="1" applyBorder="1" applyAlignment="1" applyProtection="1">
      <alignment horizontal="left" vertical="center" wrapText="1"/>
    </xf>
    <xf numFmtId="4" fontId="58" fillId="0" borderId="4" xfId="0" applyNumberFormat="1" applyFont="1" applyBorder="1" applyAlignment="1" applyProtection="1">
      <alignment horizontal="right" vertical="center" wrapText="1"/>
    </xf>
    <xf numFmtId="4" fontId="59" fillId="0" borderId="1" xfId="0" applyNumberFormat="1" applyFont="1" applyBorder="1" applyAlignment="1" applyProtection="1">
      <alignment horizontal="right" vertical="center" wrapText="1"/>
    </xf>
    <xf numFmtId="4" fontId="60" fillId="0" borderId="5" xfId="0" applyNumberFormat="1" applyFont="1" applyBorder="1" applyAlignment="1" applyProtection="1">
      <alignment horizontal="right" vertical="center" wrapText="1"/>
    </xf>
    <xf numFmtId="4" fontId="61" fillId="0" borderId="6" xfId="0" applyNumberFormat="1" applyFont="1" applyBorder="1" applyAlignment="1" applyProtection="1">
      <alignment horizontal="right" vertical="center" wrapText="1"/>
    </xf>
    <xf numFmtId="0" fontId="62" fillId="0" borderId="0" xfId="0" applyFont="1" applyBorder="1" applyAlignment="1" applyProtection="1"/>
    <xf numFmtId="0" fontId="63" fillId="0" borderId="0" xfId="0" applyFont="1" applyBorder="1" applyAlignment="1" applyProtection="1"/>
    <xf numFmtId="0" fontId="64" fillId="0" borderId="0" xfId="0" applyFont="1" applyBorder="1" applyAlignment="1" applyProtection="1"/>
    <xf numFmtId="0" fontId="65" fillId="0" borderId="0" xfId="0" applyFont="1" applyBorder="1" applyAlignment="1" applyProtection="1"/>
    <xf numFmtId="0" fontId="66" fillId="0" borderId="0" xfId="0" applyFont="1" applyBorder="1" applyAlignment="1" applyProtection="1"/>
    <xf numFmtId="0" fontId="67" fillId="0" borderId="0" xfId="0" applyFont="1" applyBorder="1" applyAlignment="1" applyProtection="1"/>
    <xf numFmtId="0" fontId="68" fillId="0" borderId="0" xfId="0" applyFont="1" applyBorder="1" applyAlignment="1" applyProtection="1"/>
    <xf numFmtId="0" fontId="69" fillId="0" borderId="0" xfId="0" applyFont="1" applyBorder="1" applyAlignment="1" applyProtection="1">
      <alignment horizontal="right" vertical="center"/>
    </xf>
    <xf numFmtId="0" fontId="71" fillId="0" borderId="0" xfId="0" applyFont="1" applyBorder="1" applyAlignment="1" applyProtection="1"/>
    <xf numFmtId="0" fontId="72" fillId="0" borderId="0" xfId="0" applyFont="1" applyBorder="1" applyAlignment="1" applyProtection="1">
      <alignment horizontal="left" vertical="center"/>
    </xf>
    <xf numFmtId="0" fontId="73" fillId="0" borderId="0" xfId="0" applyFont="1" applyBorder="1" applyAlignment="1" applyProtection="1"/>
    <xf numFmtId="0" fontId="74" fillId="0" borderId="0" xfId="0" applyFont="1" applyBorder="1" applyAlignment="1" applyProtection="1">
      <alignment horizontal="right" vertical="center"/>
    </xf>
    <xf numFmtId="0" fontId="75" fillId="0" borderId="1" xfId="0" applyFont="1" applyBorder="1" applyAlignment="1" applyProtection="1">
      <alignment horizontal="center" vertical="center"/>
    </xf>
    <xf numFmtId="0" fontId="80" fillId="0" borderId="2" xfId="0" applyFont="1" applyBorder="1" applyAlignment="1" applyProtection="1">
      <alignment horizontal="center" vertical="center"/>
    </xf>
    <xf numFmtId="0" fontId="81" fillId="0" borderId="7" xfId="0" applyFont="1" applyBorder="1" applyAlignment="1" applyProtection="1">
      <alignment horizontal="center" vertical="center"/>
    </xf>
    <xf numFmtId="49" fontId="82" fillId="0" borderId="4" xfId="0" applyNumberFormat="1" applyFont="1" applyBorder="1" applyAlignment="1" applyProtection="1">
      <alignment horizontal="left" vertical="center" wrapText="1"/>
    </xf>
    <xf numFmtId="49" fontId="83" fillId="0" borderId="4" xfId="0" applyNumberFormat="1" applyFont="1" applyBorder="1" applyAlignment="1" applyProtection="1">
      <alignment horizontal="left" vertical="center" wrapText="1"/>
    </xf>
    <xf numFmtId="4" fontId="84" fillId="0" borderId="4" xfId="0" applyNumberFormat="1" applyFont="1" applyBorder="1" applyAlignment="1" applyProtection="1">
      <alignment horizontal="right" vertical="center" wrapText="1"/>
    </xf>
    <xf numFmtId="4" fontId="85" fillId="0" borderId="1" xfId="0" applyNumberFormat="1" applyFont="1" applyBorder="1" applyAlignment="1" applyProtection="1">
      <alignment horizontal="right" vertical="center" wrapText="1"/>
    </xf>
    <xf numFmtId="4" fontId="86" fillId="0" borderId="5" xfId="0" applyNumberFormat="1" applyFont="1" applyBorder="1" applyAlignment="1" applyProtection="1">
      <alignment horizontal="right" vertical="center" wrapText="1"/>
    </xf>
    <xf numFmtId="0" fontId="87" fillId="0" borderId="0" xfId="0" applyFont="1" applyBorder="1" applyAlignment="1" applyProtection="1"/>
    <xf numFmtId="0" fontId="88" fillId="0" borderId="0" xfId="0" applyFont="1" applyBorder="1" applyAlignment="1" applyProtection="1"/>
    <xf numFmtId="0" fontId="89" fillId="0" borderId="0" xfId="0" applyFont="1" applyBorder="1" applyAlignment="1" applyProtection="1"/>
    <xf numFmtId="0" fontId="90" fillId="0" borderId="0" xfId="0" applyFont="1" applyBorder="1" applyAlignment="1" applyProtection="1"/>
    <xf numFmtId="0" fontId="91" fillId="0" borderId="0" xfId="0" applyFont="1" applyBorder="1" applyAlignment="1" applyProtection="1"/>
    <xf numFmtId="0" fontId="92" fillId="0" borderId="0" xfId="0" applyFont="1" applyBorder="1" applyAlignment="1" applyProtection="1"/>
    <xf numFmtId="0" fontId="93" fillId="0" borderId="0" xfId="0" applyFont="1" applyBorder="1" applyAlignment="1" applyProtection="1"/>
    <xf numFmtId="0" fontId="94" fillId="0" borderId="0" xfId="0" applyFont="1" applyBorder="1" applyAlignment="1" applyProtection="1">
      <alignment horizontal="right" vertical="center"/>
    </xf>
    <xf numFmtId="0" fontId="96" fillId="0" borderId="0" xfId="0" applyFont="1" applyBorder="1" applyAlignment="1" applyProtection="1">
      <alignment horizontal="left" vertical="center"/>
    </xf>
    <xf numFmtId="0" fontId="97" fillId="0" borderId="0" xfId="0" applyFont="1" applyBorder="1" applyAlignment="1" applyProtection="1"/>
    <xf numFmtId="0" fontId="98" fillId="0" borderId="0" xfId="0" applyFont="1" applyBorder="1" applyAlignment="1" applyProtection="1">
      <alignment horizontal="right" vertical="center"/>
    </xf>
    <xf numFmtId="0" fontId="99" fillId="0" borderId="1" xfId="0" applyFont="1" applyBorder="1" applyAlignment="1" applyProtection="1">
      <alignment horizontal="center" vertical="center"/>
    </xf>
    <xf numFmtId="0" fontId="100" fillId="0" borderId="4" xfId="0" applyFont="1" applyBorder="1" applyAlignment="1" applyProtection="1">
      <alignment horizontal="center" vertical="center"/>
    </xf>
    <xf numFmtId="0" fontId="101" fillId="0" borderId="2" xfId="0" applyFont="1" applyBorder="1" applyAlignment="1" applyProtection="1">
      <alignment horizontal="center" vertical="center"/>
    </xf>
    <xf numFmtId="0" fontId="102" fillId="0" borderId="3" xfId="0" applyFont="1" applyBorder="1" applyAlignment="1" applyProtection="1">
      <alignment horizontal="center" vertical="center"/>
    </xf>
    <xf numFmtId="4" fontId="103" fillId="0" borderId="3" xfId="0" applyNumberFormat="1" applyFont="1" applyBorder="1" applyAlignment="1" applyProtection="1">
      <alignment horizontal="center" vertical="center"/>
    </xf>
    <xf numFmtId="4" fontId="104" fillId="0" borderId="4" xfId="0" applyNumberFormat="1" applyFont="1" applyBorder="1" applyAlignment="1" applyProtection="1">
      <alignment horizontal="left" vertical="center"/>
    </xf>
    <xf numFmtId="4" fontId="105" fillId="0" borderId="2" xfId="0" applyNumberFormat="1" applyFont="1" applyBorder="1" applyAlignment="1" applyProtection="1">
      <alignment horizontal="right" vertical="center" wrapText="1"/>
    </xf>
    <xf numFmtId="4" fontId="106" fillId="0" borderId="5" xfId="0" applyNumberFormat="1" applyFont="1" applyBorder="1" applyAlignment="1" applyProtection="1">
      <alignment vertical="center"/>
    </xf>
    <xf numFmtId="4" fontId="107" fillId="0" borderId="1" xfId="0" applyNumberFormat="1" applyFont="1" applyBorder="1" applyAlignment="1" applyProtection="1">
      <alignment horizontal="right" vertical="center"/>
    </xf>
    <xf numFmtId="49" fontId="108" fillId="0" borderId="5" xfId="0" applyNumberFormat="1" applyFont="1" applyBorder="1" applyAlignment="1" applyProtection="1">
      <alignment vertical="center"/>
    </xf>
    <xf numFmtId="4" fontId="109" fillId="0" borderId="1" xfId="0" applyNumberFormat="1" applyFont="1" applyBorder="1" applyAlignment="1" applyProtection="1">
      <alignment vertical="center"/>
    </xf>
    <xf numFmtId="4" fontId="110" fillId="0" borderId="1" xfId="0" applyNumberFormat="1" applyFont="1" applyBorder="1" applyAlignment="1" applyProtection="1">
      <alignment horizontal="right" vertical="center" wrapText="1"/>
    </xf>
    <xf numFmtId="4" fontId="111" fillId="0" borderId="1" xfId="0" applyNumberFormat="1" applyFont="1" applyBorder="1" applyAlignment="1" applyProtection="1">
      <alignment horizontal="left" vertical="center"/>
    </xf>
    <xf numFmtId="4" fontId="112" fillId="0" borderId="3" xfId="0" applyNumberFormat="1" applyFont="1" applyBorder="1" applyAlignment="1" applyProtection="1">
      <alignment horizontal="right" vertical="center" wrapText="1"/>
    </xf>
    <xf numFmtId="49" fontId="113" fillId="0" borderId="1" xfId="0" applyNumberFormat="1" applyFont="1" applyBorder="1" applyAlignment="1" applyProtection="1">
      <alignment vertical="center"/>
    </xf>
    <xf numFmtId="4" fontId="114" fillId="0" borderId="1" xfId="0" applyNumberFormat="1" applyFont="1" applyBorder="1" applyAlignment="1" applyProtection="1">
      <alignment horizontal="right" vertical="center" wrapText="1"/>
    </xf>
    <xf numFmtId="4" fontId="115" fillId="0" borderId="1" xfId="0" applyNumberFormat="1" applyFont="1" applyBorder="1" applyAlignment="1" applyProtection="1"/>
    <xf numFmtId="4" fontId="116" fillId="0" borderId="1" xfId="0" applyNumberFormat="1" applyFont="1" applyBorder="1" applyAlignment="1" applyProtection="1">
      <alignment horizontal="center" vertical="center"/>
    </xf>
    <xf numFmtId="0" fontId="117" fillId="0" borderId="0" xfId="0" applyFont="1" applyBorder="1" applyAlignment="1" applyProtection="1"/>
    <xf numFmtId="176" fontId="118" fillId="3" borderId="0" xfId="0" applyNumberFormat="1" applyFont="1" applyFill="1" applyBorder="1" applyAlignment="1" applyProtection="1"/>
    <xf numFmtId="0" fontId="119" fillId="0" borderId="0" xfId="0" applyFont="1" applyBorder="1" applyAlignment="1" applyProtection="1"/>
    <xf numFmtId="176" fontId="120" fillId="3" borderId="0" xfId="0" applyNumberFormat="1" applyFont="1" applyFill="1" applyBorder="1" applyAlignment="1" applyProtection="1"/>
    <xf numFmtId="0" fontId="121" fillId="0" borderId="0" xfId="0" applyFont="1" applyBorder="1" applyAlignment="1" applyProtection="1"/>
    <xf numFmtId="0" fontId="123" fillId="0" borderId="0" xfId="0" applyFont="1" applyBorder="1" applyAlignment="1" applyProtection="1"/>
    <xf numFmtId="0" fontId="124" fillId="0" borderId="0" xfId="0" applyFont="1" applyBorder="1" applyAlignment="1" applyProtection="1">
      <alignment horizontal="left" vertical="center"/>
    </xf>
    <xf numFmtId="0" fontId="125" fillId="0" borderId="0" xfId="0" applyFont="1" applyBorder="1" applyAlignment="1" applyProtection="1"/>
    <xf numFmtId="0" fontId="126" fillId="0" borderId="0" xfId="0" applyFont="1" applyBorder="1" applyAlignment="1" applyProtection="1">
      <alignment horizontal="right" vertical="center"/>
    </xf>
    <xf numFmtId="0" fontId="127" fillId="0" borderId="1" xfId="0" applyFont="1" applyBorder="1" applyAlignment="1" applyProtection="1">
      <alignment horizontal="center" vertical="center"/>
    </xf>
    <xf numFmtId="0" fontId="128" fillId="0" borderId="2" xfId="0" applyFont="1" applyBorder="1" applyAlignment="1" applyProtection="1">
      <alignment horizontal="center" vertical="center"/>
    </xf>
    <xf numFmtId="0" fontId="129" fillId="0" borderId="7" xfId="0" applyFont="1" applyBorder="1" applyAlignment="1" applyProtection="1">
      <alignment horizontal="center" vertical="center"/>
    </xf>
    <xf numFmtId="0" fontId="130" fillId="0" borderId="0" xfId="0" applyFont="1" applyBorder="1" applyAlignment="1" applyProtection="1"/>
    <xf numFmtId="49" fontId="131" fillId="0" borderId="4" xfId="0" applyNumberFormat="1" applyFont="1" applyBorder="1" applyAlignment="1" applyProtection="1">
      <alignment horizontal="left" vertical="center" wrapText="1"/>
    </xf>
    <xf numFmtId="49" fontId="132" fillId="0" borderId="4" xfId="0" applyNumberFormat="1" applyFont="1" applyBorder="1" applyAlignment="1" applyProtection="1">
      <alignment horizontal="left" vertical="center" wrapText="1"/>
    </xf>
    <xf numFmtId="4" fontId="133" fillId="0" borderId="1" xfId="0" applyNumberFormat="1" applyFont="1" applyBorder="1" applyAlignment="1" applyProtection="1">
      <alignment horizontal="right" vertical="center" wrapText="1"/>
    </xf>
    <xf numFmtId="0" fontId="134" fillId="0" borderId="0" xfId="0" applyFont="1" applyBorder="1" applyAlignment="1" applyProtection="1"/>
    <xf numFmtId="0" fontId="135" fillId="0" borderId="0" xfId="0" applyFont="1" applyBorder="1" applyAlignment="1" applyProtection="1"/>
    <xf numFmtId="0" fontId="136" fillId="0" borderId="0" xfId="0" applyFont="1" applyBorder="1" applyAlignment="1" applyProtection="1"/>
    <xf numFmtId="0" fontId="137" fillId="0" borderId="0" xfId="0" applyFont="1" applyBorder="1" applyAlignment="1" applyProtection="1"/>
    <xf numFmtId="0" fontId="138" fillId="0" borderId="0" xfId="0" applyFont="1" applyBorder="1" applyAlignment="1" applyProtection="1"/>
    <xf numFmtId="0" fontId="139" fillId="0" borderId="0" xfId="0" applyFont="1" applyBorder="1" applyAlignment="1" applyProtection="1"/>
    <xf numFmtId="0" fontId="141" fillId="0" borderId="0" xfId="0" applyFont="1" applyBorder="1" applyAlignment="1" applyProtection="1"/>
    <xf numFmtId="0" fontId="142" fillId="0" borderId="0" xfId="0" applyFont="1" applyBorder="1" applyAlignment="1" applyProtection="1">
      <alignment horizontal="left" vertical="center"/>
    </xf>
    <xf numFmtId="0" fontId="143" fillId="0" borderId="0" xfId="0" applyFont="1" applyBorder="1" applyAlignment="1" applyProtection="1"/>
    <xf numFmtId="0" fontId="144" fillId="0" borderId="0" xfId="0" applyFont="1" applyBorder="1" applyAlignment="1" applyProtection="1">
      <alignment horizontal="right" vertical="center"/>
    </xf>
    <xf numFmtId="0" fontId="145" fillId="0" borderId="1" xfId="0" applyFont="1" applyBorder="1" applyAlignment="1" applyProtection="1">
      <alignment horizontal="center" vertical="center"/>
    </xf>
    <xf numFmtId="0" fontId="146" fillId="0" borderId="4" xfId="0" applyFont="1" applyBorder="1" applyAlignment="1" applyProtection="1">
      <alignment horizontal="center" vertical="center"/>
    </xf>
    <xf numFmtId="0" fontId="147" fillId="0" borderId="3" xfId="0" applyFont="1" applyBorder="1" applyAlignment="1" applyProtection="1">
      <alignment horizontal="center" vertical="center"/>
    </xf>
    <xf numFmtId="0" fontId="148" fillId="0" borderId="2" xfId="0" applyFont="1" applyBorder="1" applyAlignment="1" applyProtection="1">
      <alignment horizontal="center" vertical="center"/>
    </xf>
    <xf numFmtId="0" fontId="149" fillId="0" borderId="7" xfId="0" applyFont="1" applyBorder="1" applyAlignment="1" applyProtection="1">
      <alignment horizontal="center" vertical="center"/>
    </xf>
    <xf numFmtId="49" fontId="150" fillId="0" borderId="4" xfId="0" applyNumberFormat="1" applyFont="1" applyBorder="1" applyAlignment="1" applyProtection="1">
      <alignment horizontal="left" vertical="center" wrapText="1"/>
    </xf>
    <xf numFmtId="49" fontId="151" fillId="0" borderId="4" xfId="0" applyNumberFormat="1" applyFont="1" applyBorder="1" applyAlignment="1" applyProtection="1">
      <alignment horizontal="left" vertical="center" wrapText="1"/>
    </xf>
    <xf numFmtId="4" fontId="152" fillId="0" borderId="4" xfId="0" applyNumberFormat="1" applyFont="1" applyBorder="1" applyAlignment="1" applyProtection="1">
      <alignment horizontal="right" vertical="center" wrapText="1"/>
    </xf>
    <xf numFmtId="4" fontId="153" fillId="0" borderId="1" xfId="0" applyNumberFormat="1" applyFont="1" applyBorder="1" applyAlignment="1" applyProtection="1">
      <alignment horizontal="right" vertical="center" wrapText="1"/>
    </xf>
    <xf numFmtId="4" fontId="154" fillId="0" borderId="0" xfId="0" applyNumberFormat="1" applyFont="1" applyBorder="1" applyAlignment="1" applyProtection="1"/>
    <xf numFmtId="0" fontId="155" fillId="0" borderId="0" xfId="0" applyFont="1" applyBorder="1" applyAlignment="1" applyProtection="1"/>
    <xf numFmtId="0" fontId="156" fillId="0" borderId="0" xfId="0" applyFont="1" applyBorder="1" applyAlignment="1" applyProtection="1"/>
    <xf numFmtId="0" fontId="157" fillId="0" borderId="0" xfId="0" applyFont="1" applyBorder="1" applyAlignment="1" applyProtection="1"/>
    <xf numFmtId="0" fontId="158" fillId="0" borderId="0" xfId="0" applyFont="1" applyBorder="1" applyAlignment="1" applyProtection="1"/>
    <xf numFmtId="0" fontId="159" fillId="0" borderId="0" xfId="0" applyFont="1" applyBorder="1" applyAlignment="1" applyProtection="1"/>
    <xf numFmtId="0" fontId="160" fillId="0" borderId="0" xfId="0" applyFont="1" applyBorder="1" applyAlignment="1" applyProtection="1"/>
    <xf numFmtId="0" fontId="161" fillId="0" borderId="0" xfId="0" applyFont="1" applyBorder="1" applyAlignment="1" applyProtection="1"/>
    <xf numFmtId="0" fontId="162" fillId="0" borderId="0" xfId="0" applyFont="1" applyBorder="1" applyAlignment="1" applyProtection="1"/>
    <xf numFmtId="0" fontId="163" fillId="0" borderId="0" xfId="0" applyFont="1" applyBorder="1" applyAlignment="1" applyProtection="1">
      <alignment horizontal="right"/>
    </xf>
    <xf numFmtId="0" fontId="165" fillId="0" borderId="0" xfId="0" applyFont="1" applyBorder="1" applyAlignment="1" applyProtection="1">
      <alignment vertical="center"/>
    </xf>
    <xf numFmtId="0" fontId="166" fillId="0" borderId="0" xfId="0" applyFont="1" applyBorder="1" applyAlignment="1" applyProtection="1">
      <alignment vertical="center"/>
    </xf>
    <xf numFmtId="0" fontId="167" fillId="0" borderId="0" xfId="0" applyFont="1" applyBorder="1" applyAlignment="1" applyProtection="1"/>
    <xf numFmtId="0" fontId="168" fillId="0" borderId="0" xfId="0" applyFont="1" applyBorder="1" applyAlignment="1" applyProtection="1">
      <alignment horizontal="right" vertical="center"/>
    </xf>
    <xf numFmtId="0" fontId="169" fillId="0" borderId="2" xfId="0" applyFont="1" applyBorder="1" applyAlignment="1" applyProtection="1">
      <alignment horizontal="center" vertical="center"/>
    </xf>
    <xf numFmtId="0" fontId="170" fillId="0" borderId="8" xfId="0" applyFont="1" applyBorder="1" applyAlignment="1" applyProtection="1">
      <alignment horizontal="center" vertical="center"/>
    </xf>
    <xf numFmtId="0" fontId="171" fillId="0" borderId="2" xfId="0" applyFont="1" applyBorder="1" applyAlignment="1" applyProtection="1">
      <alignment horizontal="center" vertical="center" wrapText="1"/>
    </xf>
    <xf numFmtId="49" fontId="172" fillId="0" borderId="9" xfId="0" applyNumberFormat="1" applyFont="1" applyBorder="1" applyAlignment="1" applyProtection="1">
      <alignment horizontal="center" vertical="center" wrapText="1"/>
    </xf>
    <xf numFmtId="37" fontId="173" fillId="0" borderId="9" xfId="0" applyNumberFormat="1" applyFont="1" applyBorder="1" applyAlignment="1" applyProtection="1">
      <alignment horizontal="center" vertical="center" wrapText="1"/>
    </xf>
    <xf numFmtId="37" fontId="174" fillId="0" borderId="2" xfId="0" applyNumberFormat="1" applyFont="1" applyBorder="1" applyAlignment="1" applyProtection="1">
      <alignment horizontal="center" vertical="center" wrapText="1"/>
    </xf>
    <xf numFmtId="49" fontId="175" fillId="0" borderId="4" xfId="0" applyNumberFormat="1" applyFont="1" applyBorder="1" applyAlignment="1" applyProtection="1">
      <alignment horizontal="left" vertical="center" wrapText="1"/>
    </xf>
    <xf numFmtId="4" fontId="176" fillId="0" borderId="4" xfId="0" applyNumberFormat="1" applyFont="1" applyBorder="1" applyAlignment="1" applyProtection="1">
      <alignment horizontal="right" vertical="center" wrapText="1"/>
    </xf>
    <xf numFmtId="4" fontId="177" fillId="0" borderId="1" xfId="0" applyNumberFormat="1" applyFont="1" applyBorder="1" applyAlignment="1" applyProtection="1">
      <alignment horizontal="right" vertical="center" wrapText="1"/>
    </xf>
    <xf numFmtId="0" fontId="178" fillId="0" borderId="0" xfId="0" applyFont="1" applyBorder="1" applyAlignment="1" applyProtection="1"/>
    <xf numFmtId="0" fontId="180" fillId="0" borderId="0" xfId="0" applyFont="1" applyBorder="1" applyAlignment="1" applyProtection="1"/>
    <xf numFmtId="0" fontId="181" fillId="0" borderId="0" xfId="0" applyFont="1" applyBorder="1" applyAlignment="1" applyProtection="1">
      <alignment horizontal="left" vertical="center"/>
    </xf>
    <xf numFmtId="0" fontId="182" fillId="0" borderId="0" xfId="0" applyFont="1" applyBorder="1" applyAlignment="1" applyProtection="1"/>
    <xf numFmtId="0" fontId="183" fillId="0" borderId="0" xfId="0" applyFont="1" applyBorder="1" applyAlignment="1" applyProtection="1">
      <alignment horizontal="right" vertical="center"/>
    </xf>
    <xf numFmtId="0" fontId="184" fillId="0" borderId="1" xfId="0" applyFont="1" applyBorder="1" applyAlignment="1" applyProtection="1">
      <alignment horizontal="center" vertical="center"/>
    </xf>
    <xf numFmtId="0" fontId="185" fillId="0" borderId="4" xfId="0" applyFont="1" applyBorder="1" applyAlignment="1" applyProtection="1">
      <alignment horizontal="center" vertical="center"/>
    </xf>
    <xf numFmtId="0" fontId="186" fillId="0" borderId="3" xfId="0" applyFont="1" applyBorder="1" applyAlignment="1" applyProtection="1">
      <alignment horizontal="center" vertical="center"/>
    </xf>
    <xf numFmtId="0" fontId="187" fillId="0" borderId="2" xfId="0" applyFont="1" applyBorder="1" applyAlignment="1" applyProtection="1">
      <alignment horizontal="center" vertical="center"/>
    </xf>
    <xf numFmtId="0" fontId="188" fillId="0" borderId="7" xfId="0" applyFont="1" applyBorder="1" applyAlignment="1" applyProtection="1">
      <alignment horizontal="center" vertical="center"/>
    </xf>
    <xf numFmtId="0" fontId="189" fillId="0" borderId="0" xfId="0" applyFont="1" applyBorder="1" applyAlignment="1" applyProtection="1"/>
    <xf numFmtId="0" fontId="190" fillId="0" borderId="0" xfId="0" applyFont="1" applyBorder="1" applyAlignment="1" applyProtection="1"/>
    <xf numFmtId="49" fontId="191" fillId="0" borderId="4" xfId="0" applyNumberFormat="1" applyFont="1" applyBorder="1" applyAlignment="1" applyProtection="1">
      <alignment horizontal="left" vertical="center" wrapText="1"/>
    </xf>
    <xf numFmtId="4" fontId="192" fillId="0" borderId="1" xfId="0" applyNumberFormat="1" applyFont="1" applyBorder="1" applyAlignment="1" applyProtection="1">
      <alignment horizontal="right" vertical="center" wrapText="1"/>
    </xf>
    <xf numFmtId="4" fontId="193" fillId="0" borderId="4" xfId="0" applyNumberFormat="1" applyFont="1" applyBorder="1" applyAlignment="1" applyProtection="1">
      <alignment horizontal="right" vertical="center" wrapText="1"/>
    </xf>
    <xf numFmtId="49" fontId="198" fillId="0" borderId="4" xfId="0" applyNumberFormat="1" applyFont="1" applyBorder="1" applyAlignment="1" applyProtection="1">
      <alignment horizontal="left" vertical="center" wrapText="1"/>
    </xf>
    <xf numFmtId="4" fontId="199" fillId="0" borderId="5" xfId="0" applyNumberFormat="1" applyFont="1" applyBorder="1" applyAlignment="1" applyProtection="1">
      <alignment horizontal="right" vertical="center"/>
    </xf>
    <xf numFmtId="0" fontId="200" fillId="0" borderId="0" xfId="0" applyFont="1" applyBorder="1" applyAlignment="1" applyProtection="1"/>
    <xf numFmtId="0" fontId="201" fillId="0" borderId="0" xfId="0" applyFont="1" applyBorder="1" applyAlignment="1" applyProtection="1"/>
    <xf numFmtId="49" fontId="202" fillId="0" borderId="4" xfId="0" applyNumberFormat="1" applyFont="1" applyBorder="1" applyAlignment="1" applyProtection="1">
      <alignment horizontal="left" vertical="center" wrapText="1"/>
    </xf>
    <xf numFmtId="49" fontId="203" fillId="0" borderId="0" xfId="0" applyNumberFormat="1" applyFont="1" applyBorder="1" applyAlignment="1" applyProtection="1"/>
    <xf numFmtId="0" fontId="204" fillId="0" borderId="0" xfId="0" applyFont="1" applyBorder="1" applyAlignment="1" applyProtection="1"/>
    <xf numFmtId="0" fontId="205" fillId="0" borderId="0" xfId="0" applyFont="1" applyBorder="1" applyAlignment="1" applyProtection="1"/>
    <xf numFmtId="0" fontId="206" fillId="0" borderId="0" xfId="0" applyFont="1" applyBorder="1" applyAlignment="1" applyProtection="1"/>
    <xf numFmtId="0" fontId="207" fillId="0" borderId="0" xfId="0" applyFont="1" applyBorder="1" applyAlignment="1" applyProtection="1"/>
    <xf numFmtId="49" fontId="212" fillId="0" borderId="4" xfId="0" applyNumberFormat="1" applyFont="1" applyBorder="1" applyAlignment="1" applyProtection="1">
      <alignment horizontal="left" vertical="center" wrapText="1"/>
    </xf>
    <xf numFmtId="49" fontId="214" fillId="0" borderId="0" xfId="0" applyNumberFormat="1" applyFont="1" applyBorder="1" applyAlignment="1" applyProtection="1"/>
    <xf numFmtId="2" fontId="215" fillId="0" borderId="0" xfId="0" applyNumberFormat="1" applyFont="1" applyBorder="1" applyAlignment="1" applyProtection="1"/>
    <xf numFmtId="0" fontId="216" fillId="0" borderId="0" xfId="0" applyFont="1" applyBorder="1" applyAlignment="1" applyProtection="1"/>
    <xf numFmtId="0" fontId="217" fillId="0" borderId="0" xfId="0" applyFont="1" applyBorder="1" applyAlignment="1" applyProtection="1"/>
    <xf numFmtId="0" fontId="218" fillId="0" borderId="0" xfId="0" applyFont="1" applyBorder="1" applyAlignment="1" applyProtection="1"/>
    <xf numFmtId="0" fontId="10" fillId="0" borderId="0" xfId="0" applyFont="1" applyBorder="1" applyAlignment="1" applyProtection="1">
      <alignment horizontal="center"/>
    </xf>
    <xf numFmtId="31" fontId="13" fillId="0" borderId="0" xfId="0" applyNumberFormat="1" applyFont="1" applyBorder="1" applyAlignment="1" applyProtection="1"/>
    <xf numFmtId="0" fontId="16" fillId="0" borderId="0" xfId="0" applyFont="1" applyBorder="1" applyAlignment="1" applyProtection="1"/>
    <xf numFmtId="0" fontId="220" fillId="0" borderId="0" xfId="0" applyFont="1" applyBorder="1" applyAlignment="1" applyProtection="1"/>
    <xf numFmtId="0" fontId="211" fillId="0" borderId="9" xfId="0" applyFont="1" applyBorder="1" applyAlignment="1" applyProtection="1">
      <alignment horizontal="center" vertical="center"/>
    </xf>
    <xf numFmtId="0" fontId="211" fillId="0" borderId="11" xfId="0" applyFont="1" applyBorder="1" applyAlignment="1" applyProtection="1">
      <alignment horizontal="center" vertical="center"/>
    </xf>
    <xf numFmtId="4" fontId="213" fillId="0" borderId="5" xfId="0" applyNumberFormat="1" applyFont="1" applyBorder="1" applyAlignment="1" applyProtection="1">
      <alignment horizontal="right" vertical="center"/>
    </xf>
    <xf numFmtId="0" fontId="211" fillId="0" borderId="10" xfId="0" applyFont="1" applyBorder="1" applyAlignment="1" applyProtection="1">
      <alignment horizontal="center" vertical="center"/>
    </xf>
    <xf numFmtId="4" fontId="28" fillId="0" borderId="10" xfId="0" applyNumberFormat="1" applyFont="1" applyBorder="1" applyAlignment="1" applyProtection="1">
      <alignment horizontal="right" vertical="center" wrapText="1"/>
    </xf>
    <xf numFmtId="0" fontId="197" fillId="0" borderId="9" xfId="0" applyFont="1" applyBorder="1" applyAlignment="1" applyProtection="1">
      <alignment horizontal="center" vertical="center"/>
    </xf>
    <xf numFmtId="0" fontId="197" fillId="0" borderId="11" xfId="0" applyFont="1" applyBorder="1" applyAlignment="1" applyProtection="1">
      <alignment horizontal="center" vertical="center"/>
    </xf>
    <xf numFmtId="0" fontId="197" fillId="0" borderId="10" xfId="0" applyFont="1" applyBorder="1" applyAlignment="1" applyProtection="1">
      <alignment horizontal="center" vertical="center"/>
    </xf>
    <xf numFmtId="4" fontId="21" fillId="0" borderId="4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/>
    </xf>
    <xf numFmtId="0" fontId="46" fillId="0" borderId="0" xfId="0" applyFont="1" applyBorder="1" applyAlignment="1" applyProtection="1">
      <alignment horizontal="center"/>
    </xf>
    <xf numFmtId="0" fontId="50" fillId="0" borderId="1" xfId="0" applyFont="1" applyBorder="1" applyAlignment="1" applyProtection="1">
      <alignment horizontal="center" vertical="center"/>
    </xf>
    <xf numFmtId="0" fontId="53" fillId="0" borderId="4" xfId="0" applyFont="1" applyBorder="1" applyAlignment="1" applyProtection="1">
      <alignment horizontal="center" vertical="center" wrapText="1"/>
    </xf>
    <xf numFmtId="0" fontId="52" fillId="0" borderId="1" xfId="0" applyFont="1" applyBorder="1" applyAlignment="1" applyProtection="1">
      <alignment horizontal="center" vertical="center" wrapText="1"/>
    </xf>
    <xf numFmtId="0" fontId="51" fillId="0" borderId="6" xfId="0" applyFont="1" applyBorder="1" applyAlignment="1" applyProtection="1">
      <alignment horizontal="center" vertical="center"/>
    </xf>
    <xf numFmtId="0" fontId="54" fillId="0" borderId="5" xfId="0" applyFont="1" applyBorder="1" applyAlignment="1" applyProtection="1">
      <alignment horizontal="center" vertical="center"/>
    </xf>
    <xf numFmtId="0" fontId="75" fillId="0" borderId="1" xfId="0" applyFont="1" applyBorder="1" applyAlignment="1" applyProtection="1">
      <alignment horizontal="center" vertical="center"/>
    </xf>
    <xf numFmtId="0" fontId="78" fillId="0" borderId="6" xfId="0" applyFont="1" applyBorder="1" applyAlignment="1" applyProtection="1">
      <alignment horizontal="center" vertical="center" wrapText="1"/>
    </xf>
    <xf numFmtId="0" fontId="79" fillId="0" borderId="5" xfId="0" applyFont="1" applyBorder="1" applyAlignment="1" applyProtection="1">
      <alignment horizontal="center" vertical="center" wrapText="1"/>
    </xf>
    <xf numFmtId="0" fontId="70" fillId="0" borderId="0" xfId="0" applyFont="1" applyBorder="1" applyAlignment="1" applyProtection="1">
      <alignment horizontal="center" vertical="center"/>
    </xf>
    <xf numFmtId="0" fontId="76" fillId="0" borderId="4" xfId="0" applyFont="1" applyBorder="1" applyAlignment="1" applyProtection="1">
      <alignment horizontal="center" vertical="center" wrapText="1"/>
    </xf>
    <xf numFmtId="0" fontId="77" fillId="0" borderId="4" xfId="0" applyFont="1" applyBorder="1" applyAlignment="1" applyProtection="1">
      <alignment horizontal="center" vertical="center"/>
    </xf>
    <xf numFmtId="0" fontId="95" fillId="0" borderId="0" xfId="0" applyFont="1" applyBorder="1" applyAlignment="1" applyProtection="1">
      <alignment horizontal="center" vertical="center"/>
    </xf>
    <xf numFmtId="0" fontId="99" fillId="0" borderId="1" xfId="0" applyFont="1" applyBorder="1" applyAlignment="1" applyProtection="1">
      <alignment horizontal="center" vertical="center"/>
    </xf>
    <xf numFmtId="0" fontId="122" fillId="0" borderId="0" xfId="0" applyFont="1" applyBorder="1" applyAlignment="1" applyProtection="1">
      <alignment horizontal="center" vertical="center"/>
    </xf>
    <xf numFmtId="0" fontId="127" fillId="0" borderId="1" xfId="0" applyFont="1" applyBorder="1" applyAlignment="1" applyProtection="1">
      <alignment horizontal="center" vertical="center"/>
    </xf>
    <xf numFmtId="0" fontId="140" fillId="0" borderId="0" xfId="0" applyFont="1" applyBorder="1" applyAlignment="1" applyProtection="1">
      <alignment horizontal="center" vertical="center"/>
    </xf>
    <xf numFmtId="0" fontId="145" fillId="0" borderId="1" xfId="0" applyFont="1" applyBorder="1" applyAlignment="1" applyProtection="1">
      <alignment horizontal="center" vertical="center"/>
    </xf>
    <xf numFmtId="0" fontId="164" fillId="0" borderId="0" xfId="0" applyFont="1" applyBorder="1" applyAlignment="1" applyProtection="1">
      <alignment horizontal="center" vertical="center"/>
    </xf>
    <xf numFmtId="0" fontId="179" fillId="0" borderId="0" xfId="0" applyFont="1" applyBorder="1" applyAlignment="1" applyProtection="1">
      <alignment horizontal="center" vertical="center"/>
    </xf>
    <xf numFmtId="0" fontId="184" fillId="0" borderId="1" xfId="0" applyFont="1" applyBorder="1" applyAlignment="1" applyProtection="1">
      <alignment horizontal="center" vertical="center"/>
    </xf>
    <xf numFmtId="0" fontId="194" fillId="0" borderId="0" xfId="0" applyFont="1" applyBorder="1" applyAlignment="1" applyProtection="1">
      <alignment horizontal="center" vertical="center"/>
    </xf>
    <xf numFmtId="0" fontId="195" fillId="0" borderId="4" xfId="0" applyFont="1" applyBorder="1" applyAlignment="1" applyProtection="1">
      <alignment horizontal="center" vertical="center"/>
    </xf>
    <xf numFmtId="0" fontId="196" fillId="0" borderId="1" xfId="0" applyFont="1" applyBorder="1" applyAlignment="1" applyProtection="1">
      <alignment horizontal="center" vertical="center"/>
    </xf>
    <xf numFmtId="0" fontId="196" fillId="0" borderId="2" xfId="0" applyFont="1" applyBorder="1" applyAlignment="1" applyProtection="1">
      <alignment horizontal="center" vertical="center"/>
    </xf>
    <xf numFmtId="0" fontId="208" fillId="0" borderId="0" xfId="0" applyFont="1" applyBorder="1" applyAlignment="1" applyProtection="1">
      <alignment horizontal="center" vertical="center"/>
    </xf>
    <xf numFmtId="0" fontId="209" fillId="0" borderId="4" xfId="0" applyFont="1" applyBorder="1" applyAlignment="1" applyProtection="1">
      <alignment horizontal="center" vertical="center"/>
    </xf>
    <xf numFmtId="0" fontId="210" fillId="0" borderId="1" xfId="0" applyFont="1" applyBorder="1" applyAlignment="1" applyProtection="1">
      <alignment horizontal="center" vertical="center"/>
    </xf>
    <xf numFmtId="0" fontId="210" fillId="0" borderId="2" xfId="0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7"/>
  <sheetViews>
    <sheetView showGridLines="0" topLeftCell="A4" workbookViewId="0">
      <selection activeCell="L16" sqref="L16"/>
    </sheetView>
  </sheetViews>
  <sheetFormatPr defaultRowHeight="12.75" customHeight="1"/>
  <cols>
    <col min="1" max="7" width="9.140625" style="1"/>
    <col min="8" max="8" width="26" style="1" bestFit="1" customWidth="1"/>
    <col min="9" max="16384" width="9.140625" style="1"/>
  </cols>
  <sheetData>
    <row r="1" spans="1:256" ht="15">
      <c r="A1" s="2"/>
      <c r="T1" s="3"/>
      <c r="U1" s="4" t="s">
        <v>1</v>
      </c>
    </row>
    <row r="2" spans="1:256" ht="42" customHeight="1">
      <c r="T2" s="3"/>
    </row>
    <row r="3" spans="1:256" ht="61.5" customHeight="1">
      <c r="A3" s="206" t="s">
        <v>2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5"/>
      <c r="S3" s="3"/>
      <c r="T3" s="3"/>
    </row>
    <row r="4" spans="1:256" ht="38.25" customHeight="1">
      <c r="B4" s="6"/>
      <c r="C4" s="6"/>
      <c r="D4" s="6"/>
      <c r="E4" s="6"/>
      <c r="F4" s="7"/>
      <c r="G4" s="7"/>
      <c r="H4" s="6"/>
      <c r="I4" s="6"/>
      <c r="J4" s="8"/>
      <c r="K4" s="8"/>
      <c r="L4" s="8"/>
      <c r="M4" s="8"/>
      <c r="N4" s="6"/>
      <c r="O4" s="6"/>
      <c r="P4" s="6"/>
      <c r="Q4" s="3"/>
      <c r="R4" s="3"/>
      <c r="S4" s="3"/>
    </row>
    <row r="5" spans="1:256" ht="15">
      <c r="A5" s="3"/>
      <c r="B5" s="3"/>
      <c r="F5" s="3"/>
      <c r="G5" s="3"/>
      <c r="J5" s="3"/>
      <c r="K5" s="3"/>
      <c r="L5" s="3"/>
      <c r="Q5" s="3"/>
    </row>
    <row r="6" spans="1:256" ht="25.5" customHeight="1">
      <c r="B6" s="3"/>
      <c r="F6" s="9" t="s">
        <v>3</v>
      </c>
      <c r="G6" s="9"/>
      <c r="H6" s="193"/>
      <c r="I6" s="193" t="s">
        <v>157</v>
      </c>
      <c r="J6" s="10"/>
      <c r="K6" s="11"/>
      <c r="L6" s="10"/>
      <c r="M6" s="11"/>
      <c r="Q6" s="3"/>
    </row>
    <row r="7" spans="1:256" ht="22.5">
      <c r="B7" s="3"/>
      <c r="C7" s="3"/>
      <c r="F7" s="12"/>
      <c r="G7" s="9"/>
      <c r="H7" s="12"/>
      <c r="I7" s="9"/>
      <c r="J7" s="9"/>
      <c r="K7" s="12"/>
      <c r="L7" s="12"/>
      <c r="M7" s="12"/>
    </row>
    <row r="8" spans="1:256" ht="22.5">
      <c r="C8" s="3"/>
      <c r="F8" s="12"/>
      <c r="G8" s="9"/>
      <c r="H8" s="12"/>
      <c r="I8" s="9"/>
      <c r="J8" s="9"/>
      <c r="K8" s="12"/>
      <c r="L8" s="12"/>
      <c r="M8" s="12"/>
    </row>
    <row r="9" spans="1:256" ht="22.5">
      <c r="C9" s="3"/>
      <c r="D9" s="3"/>
      <c r="F9" s="12"/>
      <c r="G9" s="12"/>
      <c r="H9" s="9"/>
      <c r="I9" s="12"/>
      <c r="J9" s="9"/>
      <c r="K9" s="9"/>
      <c r="L9" s="9"/>
      <c r="M9" s="12"/>
      <c r="IS9" s="3"/>
      <c r="IT9" s="3"/>
      <c r="IU9" s="13"/>
    </row>
    <row r="10" spans="1:256" ht="24.75" customHeight="1">
      <c r="D10" s="3"/>
      <c r="F10" s="14" t="s">
        <v>4</v>
      </c>
      <c r="G10" s="12"/>
      <c r="H10" s="194">
        <v>43994</v>
      </c>
      <c r="I10" s="12"/>
      <c r="J10" s="9"/>
      <c r="K10" s="9"/>
      <c r="L10" s="9"/>
      <c r="M10" s="12"/>
      <c r="IS10" s="3"/>
      <c r="IU10" s="3"/>
    </row>
    <row r="11" spans="1:256" ht="22.5">
      <c r="F11" s="12"/>
      <c r="G11" s="12"/>
      <c r="H11" s="12"/>
      <c r="I11" s="12"/>
      <c r="J11" s="9"/>
      <c r="K11" s="9"/>
      <c r="L11" s="9"/>
      <c r="M11" s="9"/>
      <c r="IS11" s="3"/>
      <c r="IU11" s="3"/>
    </row>
    <row r="12" spans="1:256" ht="22.5">
      <c r="F12" s="12"/>
      <c r="G12" s="12"/>
      <c r="H12" s="12"/>
      <c r="I12" s="9"/>
      <c r="J12" s="9"/>
      <c r="K12" s="9"/>
      <c r="L12" s="9"/>
      <c r="M12" s="12"/>
      <c r="IU12" s="3"/>
      <c r="IV12" s="3"/>
    </row>
    <row r="13" spans="1:256" ht="24.75" customHeight="1">
      <c r="F13" s="12" t="s">
        <v>5</v>
      </c>
      <c r="G13" s="12"/>
      <c r="H13" s="193" t="s">
        <v>157</v>
      </c>
      <c r="I13" s="10"/>
      <c r="J13" s="10"/>
      <c r="K13" s="11"/>
      <c r="L13" s="11"/>
      <c r="M13" s="11"/>
      <c r="IV13" s="3"/>
    </row>
    <row r="14" spans="1:256" ht="15">
      <c r="I14" s="3"/>
      <c r="J14" s="3"/>
      <c r="K14" s="3"/>
      <c r="IV14" s="3"/>
    </row>
    <row r="15" spans="1:256" ht="32.25" customHeight="1">
      <c r="I15" s="3"/>
      <c r="K15" s="3"/>
      <c r="IV15" s="3"/>
    </row>
    <row r="16" spans="1:256" ht="18.75">
      <c r="H16" s="195"/>
      <c r="J16" s="196"/>
      <c r="K16" s="3"/>
    </row>
    <row r="17" spans="1:16" ht="31.5" customHeight="1">
      <c r="A17" s="15" t="s">
        <v>6</v>
      </c>
      <c r="B17" s="15"/>
      <c r="C17" s="15"/>
      <c r="D17" s="15" t="s">
        <v>160</v>
      </c>
      <c r="E17" s="16"/>
      <c r="F17" s="15"/>
      <c r="G17" s="15" t="s">
        <v>7</v>
      </c>
      <c r="H17" s="15"/>
      <c r="I17" s="15" t="s">
        <v>159</v>
      </c>
      <c r="J17" s="15"/>
      <c r="K17" s="15"/>
      <c r="L17" s="15"/>
      <c r="M17" s="15" t="s">
        <v>8</v>
      </c>
      <c r="N17" s="15"/>
      <c r="O17" s="17" t="s">
        <v>158</v>
      </c>
    </row>
    <row r="18" spans="1:16" ht="15"/>
    <row r="19" spans="1:16" ht="16.5" customHeight="1"/>
    <row r="20" spans="1:16" ht="22.5">
      <c r="J20" s="12"/>
    </row>
    <row r="21" spans="1:16" ht="15"/>
    <row r="22" spans="1:16" ht="15"/>
    <row r="23" spans="1:16" ht="30" customHeight="1"/>
    <row r="24" spans="1:16" ht="15"/>
    <row r="25" spans="1:16" ht="15"/>
    <row r="26" spans="1:16" ht="15"/>
    <row r="27" spans="1:16" ht="30" customHeight="1">
      <c r="P27" s="18"/>
    </row>
  </sheetData>
  <sheetProtection formatCells="0" formatColumns="0" formatRows="0" insertColumns="0" insertRows="0" insertHyperlinks="0" deleteColumns="0" deleteRows="0" sort="0" autoFilter="0" pivotTables="0"/>
  <mergeCells count="1">
    <mergeCell ref="A3:P3"/>
  </mergeCells>
  <phoneticPr fontId="219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3"/>
  <sheetViews>
    <sheetView showGridLines="0" workbookViewId="0">
      <selection activeCell="B18" sqref="B18"/>
    </sheetView>
  </sheetViews>
  <sheetFormatPr defaultRowHeight="12.75" customHeight="1"/>
  <cols>
    <col min="1" max="1" width="48.28515625" style="1" customWidth="1"/>
    <col min="2" max="2" width="26.7109375" style="1" customWidth="1"/>
    <col min="3" max="3" width="22.140625" style="1" customWidth="1"/>
    <col min="4" max="4" width="9.140625" style="1" customWidth="1"/>
    <col min="5" max="6" width="11.140625" style="1" customWidth="1"/>
    <col min="7" max="7" width="10.85546875" style="1" customWidth="1"/>
  </cols>
  <sheetData>
    <row r="1" spans="1:6" s="1" customFormat="1" ht="15"/>
    <row r="2" spans="1:6" s="1" customFormat="1" ht="29.25" customHeight="1">
      <c r="A2" s="230" t="s">
        <v>154</v>
      </c>
      <c r="B2" s="230"/>
      <c r="C2" s="230"/>
    </row>
    <row r="3" spans="1:6" s="1" customFormat="1" ht="17.25" customHeight="1"/>
    <row r="4" spans="1:6" s="1" customFormat="1" ht="15.75" customHeight="1">
      <c r="A4" s="231" t="s">
        <v>155</v>
      </c>
      <c r="B4" s="232" t="s">
        <v>37</v>
      </c>
      <c r="C4" s="232" t="s">
        <v>30</v>
      </c>
    </row>
    <row r="5" spans="1:6" s="1" customFormat="1" ht="19.5" customHeight="1">
      <c r="A5" s="231"/>
      <c r="B5" s="233"/>
      <c r="C5" s="232"/>
    </row>
    <row r="6" spans="1:6" s="1" customFormat="1" ht="22.5" customHeight="1">
      <c r="A6" s="202" t="s">
        <v>51</v>
      </c>
      <c r="B6" s="204">
        <v>1</v>
      </c>
      <c r="C6" s="203">
        <v>2</v>
      </c>
    </row>
    <row r="7" spans="1:6" s="1" customFormat="1" ht="27.75" customHeight="1">
      <c r="A7" s="177" t="s">
        <v>37</v>
      </c>
      <c r="B7" s="201">
        <v>8838.64</v>
      </c>
      <c r="C7" s="178"/>
      <c r="D7" s="179"/>
      <c r="F7" s="180"/>
    </row>
    <row r="8" spans="1:6" s="1" customFormat="1" ht="27.75" customHeight="1">
      <c r="A8" s="181" t="s">
        <v>53</v>
      </c>
      <c r="B8" s="201">
        <v>8838.64</v>
      </c>
      <c r="C8" s="178"/>
    </row>
    <row r="9" spans="1:6" s="1" customFormat="1" ht="27.75" customHeight="1">
      <c r="A9" s="182"/>
      <c r="B9" s="183"/>
      <c r="C9" s="184"/>
      <c r="E9" s="183"/>
    </row>
    <row r="10" spans="1:6" s="1" customFormat="1" ht="27.75" customHeight="1">
      <c r="A10" s="182"/>
      <c r="B10" s="183"/>
      <c r="C10" s="185"/>
    </row>
    <row r="11" spans="1:6" s="1" customFormat="1" ht="27.75" customHeight="1">
      <c r="A11" s="186"/>
      <c r="B11" s="185"/>
      <c r="C11" s="183"/>
      <c r="D11" s="183"/>
    </row>
    <row r="12" spans="1:6" s="1" customFormat="1" ht="27.75" customHeight="1">
      <c r="A12" s="186"/>
      <c r="C12" s="185"/>
    </row>
    <row r="13" spans="1:6" s="1" customFormat="1" ht="27.75" customHeight="1"/>
  </sheetData>
  <sheetProtection formatCells="0" formatColumns="0" formatRows="0" insertColumns="0" insertRows="0" insertHyperlinks="0" deleteColumns="0" deleteRows="0" sort="0" autoFilter="0" pivotTables="0"/>
  <mergeCells count="4">
    <mergeCell ref="A2:C2"/>
    <mergeCell ref="A4:A5"/>
    <mergeCell ref="B4:B5"/>
    <mergeCell ref="C4:C5"/>
  </mergeCells>
  <phoneticPr fontId="219" type="noConversion"/>
  <printOptions horizontalCentered="1"/>
  <pageMargins left="0.39370078740157477" right="0.39370078740157477" top="0.59055118110236215" bottom="0.59055118110236215" header="0.5" footer="0.5"/>
  <pageSetup paperSize="9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2"/>
  <sheetViews>
    <sheetView showGridLines="0" workbookViewId="0">
      <selection activeCell="B8" sqref="B8"/>
    </sheetView>
  </sheetViews>
  <sheetFormatPr defaultRowHeight="12.75" customHeight="1"/>
  <cols>
    <col min="1" max="1" width="35.28515625" style="1" customWidth="1"/>
    <col min="2" max="2" width="25.140625" style="1" customWidth="1"/>
    <col min="3" max="3" width="28.85546875" style="1" customWidth="1"/>
    <col min="4" max="4" width="34.5703125" style="1" customWidth="1"/>
    <col min="5" max="9" width="9.140625" style="1" customWidth="1"/>
  </cols>
  <sheetData>
    <row r="1" spans="1:8" s="1" customFormat="1" ht="15"/>
    <row r="2" spans="1:8" s="1" customFormat="1" ht="29.25" customHeight="1">
      <c r="A2" s="234" t="s">
        <v>156</v>
      </c>
      <c r="B2" s="234"/>
      <c r="C2" s="234"/>
      <c r="D2" s="234"/>
    </row>
    <row r="3" spans="1:8" s="1" customFormat="1" ht="17.25" customHeight="1"/>
    <row r="4" spans="1:8" s="1" customFormat="1" ht="21.75" customHeight="1">
      <c r="A4" s="235" t="s">
        <v>155</v>
      </c>
      <c r="B4" s="236" t="s">
        <v>39</v>
      </c>
      <c r="C4" s="236" t="s">
        <v>71</v>
      </c>
      <c r="D4" s="236" t="s">
        <v>72</v>
      </c>
    </row>
    <row r="5" spans="1:8" s="1" customFormat="1" ht="47.25" customHeight="1">
      <c r="A5" s="235"/>
      <c r="B5" s="237"/>
      <c r="C5" s="237"/>
      <c r="D5" s="236"/>
    </row>
    <row r="6" spans="1:8" s="1" customFormat="1" ht="22.5" customHeight="1">
      <c r="A6" s="197" t="s">
        <v>51</v>
      </c>
      <c r="B6" s="200">
        <v>1</v>
      </c>
      <c r="C6" s="200">
        <v>2</v>
      </c>
      <c r="D6" s="198">
        <v>3</v>
      </c>
    </row>
    <row r="7" spans="1:8" s="1" customFormat="1" ht="27.75" customHeight="1">
      <c r="A7" s="187" t="s">
        <v>0</v>
      </c>
      <c r="B7" s="201">
        <v>8838.64</v>
      </c>
      <c r="C7" s="201">
        <v>8838.64</v>
      </c>
      <c r="D7" s="199"/>
    </row>
    <row r="8" spans="1:8" s="1" customFormat="1" ht="27.75" customHeight="1">
      <c r="A8" s="187" t="s">
        <v>53</v>
      </c>
      <c r="B8" s="201">
        <v>8838.64</v>
      </c>
      <c r="C8" s="201">
        <v>8838.64</v>
      </c>
      <c r="D8" s="199"/>
    </row>
    <row r="9" spans="1:8" s="1" customFormat="1" ht="27.75" customHeight="1">
      <c r="A9" s="188"/>
      <c r="B9" s="189"/>
      <c r="C9" s="189"/>
      <c r="D9" s="189"/>
      <c r="E9" s="190"/>
      <c r="H9" s="190"/>
    </row>
    <row r="10" spans="1:8" s="1" customFormat="1" ht="27.75" customHeight="1">
      <c r="A10" s="191"/>
      <c r="B10" s="190"/>
      <c r="C10" s="192"/>
      <c r="D10" s="190"/>
    </row>
    <row r="11" spans="1:8" s="1" customFormat="1" ht="27.75" customHeight="1">
      <c r="A11" s="191"/>
      <c r="B11" s="190"/>
      <c r="C11" s="190"/>
      <c r="D11" s="190"/>
      <c r="E11" s="190"/>
      <c r="F11" s="192"/>
      <c r="G11" s="192"/>
      <c r="H11" s="192"/>
    </row>
    <row r="12" spans="1:8" s="1" customFormat="1" ht="27.75" customHeight="1">
      <c r="A12" s="191"/>
      <c r="C12" s="190"/>
      <c r="D12" s="190"/>
      <c r="E12" s="190"/>
      <c r="F12" s="192"/>
      <c r="G12" s="192"/>
    </row>
    <row r="13" spans="1:8" s="1" customFormat="1" ht="27.75" customHeight="1">
      <c r="C13" s="191"/>
    </row>
    <row r="14" spans="1:8" s="1" customFormat="1" ht="27.75" customHeight="1"/>
    <row r="15" spans="1:8" s="1" customFormat="1" ht="27.75" customHeight="1"/>
    <row r="16" spans="1:8" s="1" customFormat="1" ht="27.75" customHeight="1"/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  <row r="22" s="1" customFormat="1" ht="27.75" customHeight="1"/>
  </sheetData>
  <sheetProtection formatCells="0" formatColumns="0" formatRows="0" insertColumns="0" insertRows="0" insertHyperlinks="0" deleteColumns="0" deleteRows="0" sort="0" autoFilter="0" pivotTables="0"/>
  <mergeCells count="5">
    <mergeCell ref="A2:D2"/>
    <mergeCell ref="A4:A5"/>
    <mergeCell ref="B4:B5"/>
    <mergeCell ref="C4:C5"/>
    <mergeCell ref="D4:D5"/>
  </mergeCells>
  <phoneticPr fontId="219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9" sqref="I29"/>
    </sheetView>
  </sheetViews>
  <sheetFormatPr defaultRowHeight="12.75"/>
  <sheetData/>
  <phoneticPr fontId="21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IU95"/>
  <sheetViews>
    <sheetView showGridLines="0" topLeftCell="A28" workbookViewId="0">
      <selection activeCell="B7" sqref="B7"/>
    </sheetView>
  </sheetViews>
  <sheetFormatPr defaultRowHeight="12.75" customHeight="1"/>
  <cols>
    <col min="1" max="1" width="44.42578125" style="1" customWidth="1"/>
    <col min="2" max="2" width="24.28515625" style="1" customWidth="1"/>
    <col min="3" max="3" width="54.28515625" style="1" customWidth="1"/>
    <col min="4" max="4" width="25" style="1" customWidth="1"/>
    <col min="5" max="255" width="9.140625" style="1" customWidth="1"/>
  </cols>
  <sheetData>
    <row r="2" spans="1:4" s="1" customFormat="1" ht="29.25" customHeight="1">
      <c r="A2" s="207" t="s">
        <v>9</v>
      </c>
      <c r="B2" s="207"/>
      <c r="C2" s="207"/>
      <c r="D2" s="207"/>
    </row>
    <row r="3" spans="1:4" s="1" customFormat="1" ht="17.25" customHeight="1">
      <c r="A3" s="19" t="s">
        <v>10</v>
      </c>
      <c r="B3" s="20"/>
      <c r="C3" s="20"/>
      <c r="D3" s="21" t="s">
        <v>11</v>
      </c>
    </row>
    <row r="4" spans="1:4" s="1" customFormat="1" ht="17.25" customHeight="1">
      <c r="A4" s="208" t="s">
        <v>12</v>
      </c>
      <c r="B4" s="208"/>
      <c r="C4" s="208" t="s">
        <v>13</v>
      </c>
      <c r="D4" s="208"/>
    </row>
    <row r="5" spans="1:4" s="1" customFormat="1" ht="17.25" customHeight="1">
      <c r="A5" s="22" t="s">
        <v>14</v>
      </c>
      <c r="B5" s="23" t="s">
        <v>15</v>
      </c>
      <c r="C5" s="24" t="s">
        <v>16</v>
      </c>
      <c r="D5" s="24" t="s">
        <v>15</v>
      </c>
    </row>
    <row r="6" spans="1:4" s="1" customFormat="1" ht="17.25" customHeight="1">
      <c r="A6" s="25" t="s">
        <v>17</v>
      </c>
      <c r="B6" s="26">
        <v>8838.64</v>
      </c>
      <c r="C6" s="27" t="str">
        <f>'支出总表（引用）'!A8</f>
        <v>公共安全支出</v>
      </c>
      <c r="D6" s="26">
        <v>8838.64</v>
      </c>
    </row>
    <row r="7" spans="1:4" s="1" customFormat="1" ht="17.25" customHeight="1">
      <c r="A7" s="25" t="s">
        <v>18</v>
      </c>
      <c r="B7" s="26">
        <v>8838.64</v>
      </c>
      <c r="C7" s="27">
        <f>'支出总表（引用）'!A9</f>
        <v>0</v>
      </c>
      <c r="D7" s="28">
        <f>'支出总表（引用）'!B9</f>
        <v>0</v>
      </c>
    </row>
    <row r="8" spans="1:4" s="1" customFormat="1" ht="17.25" customHeight="1">
      <c r="A8" s="25" t="s">
        <v>19</v>
      </c>
      <c r="B8" s="26"/>
      <c r="C8" s="27">
        <f>'支出总表（引用）'!A10</f>
        <v>0</v>
      </c>
      <c r="D8" s="28">
        <f>'支出总表（引用）'!B10</f>
        <v>0</v>
      </c>
    </row>
    <row r="9" spans="1:4" s="1" customFormat="1" ht="17.25" customHeight="1">
      <c r="A9" s="25" t="s">
        <v>20</v>
      </c>
      <c r="B9" s="26"/>
      <c r="C9" s="27">
        <f>'支出总表（引用）'!A11</f>
        <v>0</v>
      </c>
      <c r="D9" s="28">
        <f>'支出总表（引用）'!B11</f>
        <v>0</v>
      </c>
    </row>
    <row r="10" spans="1:4" s="1" customFormat="1" ht="17.25" customHeight="1">
      <c r="A10" s="25" t="s">
        <v>21</v>
      </c>
      <c r="B10" s="26"/>
      <c r="C10" s="27">
        <f>'支出总表（引用）'!A12</f>
        <v>0</v>
      </c>
      <c r="D10" s="28">
        <f>'支出总表（引用）'!B12</f>
        <v>0</v>
      </c>
    </row>
    <row r="11" spans="1:4" s="1" customFormat="1" ht="17.25" customHeight="1">
      <c r="A11" s="25" t="s">
        <v>22</v>
      </c>
      <c r="B11" s="26"/>
      <c r="C11" s="27">
        <f>'支出总表（引用）'!A13</f>
        <v>0</v>
      </c>
      <c r="D11" s="28">
        <f>'支出总表（引用）'!B13</f>
        <v>0</v>
      </c>
    </row>
    <row r="12" spans="1:4" s="1" customFormat="1" ht="17.25" customHeight="1">
      <c r="A12" s="25" t="s">
        <v>23</v>
      </c>
      <c r="B12" s="26"/>
      <c r="C12" s="27">
        <f>'支出总表（引用）'!A14</f>
        <v>0</v>
      </c>
      <c r="D12" s="28">
        <f>'支出总表（引用）'!B14</f>
        <v>0</v>
      </c>
    </row>
    <row r="13" spans="1:4" s="1" customFormat="1" ht="17.25" customHeight="1">
      <c r="A13" s="25" t="s">
        <v>24</v>
      </c>
      <c r="B13" s="26"/>
      <c r="C13" s="27">
        <f>'支出总表（引用）'!A15</f>
        <v>0</v>
      </c>
      <c r="D13" s="28">
        <f>'支出总表（引用）'!B15</f>
        <v>0</v>
      </c>
    </row>
    <row r="14" spans="1:4" s="1" customFormat="1" ht="17.25" customHeight="1">
      <c r="A14" s="25" t="s">
        <v>25</v>
      </c>
      <c r="B14" s="26"/>
      <c r="C14" s="27">
        <f>'支出总表（引用）'!A16</f>
        <v>0</v>
      </c>
      <c r="D14" s="28">
        <f>'支出总表（引用）'!B16</f>
        <v>0</v>
      </c>
    </row>
    <row r="15" spans="1:4" s="1" customFormat="1" ht="17.25" customHeight="1">
      <c r="A15" s="25" t="s">
        <v>26</v>
      </c>
      <c r="B15" s="29"/>
      <c r="C15" s="27">
        <f>'支出总表（引用）'!A17</f>
        <v>0</v>
      </c>
      <c r="D15" s="28">
        <f>'支出总表（引用）'!B17</f>
        <v>0</v>
      </c>
    </row>
    <row r="16" spans="1:4" s="1" customFormat="1" ht="17.25" customHeight="1">
      <c r="A16" s="30"/>
      <c r="B16" s="31"/>
      <c r="C16" s="27">
        <f>'支出总表（引用）'!A18</f>
        <v>0</v>
      </c>
      <c r="D16" s="28">
        <f>'支出总表（引用）'!B18</f>
        <v>0</v>
      </c>
    </row>
    <row r="17" spans="1:4" s="1" customFormat="1" ht="17.25" customHeight="1">
      <c r="A17" s="30"/>
      <c r="B17" s="32"/>
      <c r="C17" s="27">
        <f>'支出总表（引用）'!A19</f>
        <v>0</v>
      </c>
      <c r="D17" s="28">
        <f>'支出总表（引用）'!B19</f>
        <v>0</v>
      </c>
    </row>
    <row r="18" spans="1:4" s="1" customFormat="1" ht="17.25" customHeight="1">
      <c r="A18" s="30"/>
      <c r="B18" s="32"/>
      <c r="C18" s="27">
        <f>'支出总表（引用）'!A20</f>
        <v>0</v>
      </c>
      <c r="D18" s="28">
        <f>'支出总表（引用）'!B20</f>
        <v>0</v>
      </c>
    </row>
    <row r="19" spans="1:4" s="1" customFormat="1" ht="17.25" customHeight="1">
      <c r="A19" s="28"/>
      <c r="B19" s="32"/>
      <c r="C19" s="27">
        <f>'支出总表（引用）'!A21</f>
        <v>0</v>
      </c>
      <c r="D19" s="28">
        <f>'支出总表（引用）'!B21</f>
        <v>0</v>
      </c>
    </row>
    <row r="20" spans="1:4" s="1" customFormat="1" ht="17.25" customHeight="1">
      <c r="A20" s="30"/>
      <c r="B20" s="32"/>
      <c r="C20" s="27">
        <f>'支出总表（引用）'!A22</f>
        <v>0</v>
      </c>
      <c r="D20" s="28">
        <f>'支出总表（引用）'!B22</f>
        <v>0</v>
      </c>
    </row>
    <row r="21" spans="1:4" s="1" customFormat="1" ht="17.25" customHeight="1">
      <c r="A21" s="30"/>
      <c r="B21" s="32"/>
      <c r="C21" s="27">
        <f>'支出总表（引用）'!A23</f>
        <v>0</v>
      </c>
      <c r="D21" s="28">
        <f>'支出总表（引用）'!B23</f>
        <v>0</v>
      </c>
    </row>
    <row r="22" spans="1:4" s="1" customFormat="1" ht="17.25" customHeight="1">
      <c r="A22" s="30"/>
      <c r="B22" s="32"/>
      <c r="C22" s="27">
        <f>'支出总表（引用）'!A24</f>
        <v>0</v>
      </c>
      <c r="D22" s="28">
        <f>'支出总表（引用）'!B24</f>
        <v>0</v>
      </c>
    </row>
    <row r="23" spans="1:4" s="1" customFormat="1" ht="17.25" customHeight="1">
      <c r="A23" s="30"/>
      <c r="B23" s="32"/>
      <c r="C23" s="27">
        <f>'支出总表（引用）'!A25</f>
        <v>0</v>
      </c>
      <c r="D23" s="28">
        <f>'支出总表（引用）'!B25</f>
        <v>0</v>
      </c>
    </row>
    <row r="24" spans="1:4" s="1" customFormat="1" ht="17.25" customHeight="1">
      <c r="A24" s="30"/>
      <c r="B24" s="32"/>
      <c r="C24" s="27">
        <f>'支出总表（引用）'!A26</f>
        <v>0</v>
      </c>
      <c r="D24" s="28">
        <f>'支出总表（引用）'!B26</f>
        <v>0</v>
      </c>
    </row>
    <row r="25" spans="1:4" s="1" customFormat="1" ht="17.25" customHeight="1">
      <c r="A25" s="30"/>
      <c r="B25" s="32"/>
      <c r="C25" s="27">
        <f>'支出总表（引用）'!A27</f>
        <v>0</v>
      </c>
      <c r="D25" s="28">
        <f>'支出总表（引用）'!B27</f>
        <v>0</v>
      </c>
    </row>
    <row r="26" spans="1:4" s="1" customFormat="1" ht="19.5" customHeight="1">
      <c r="A26" s="30"/>
      <c r="B26" s="32"/>
      <c r="C26" s="27">
        <f>'支出总表（引用）'!A28</f>
        <v>0</v>
      </c>
      <c r="D26" s="28">
        <f>'支出总表（引用）'!B28</f>
        <v>0</v>
      </c>
    </row>
    <row r="27" spans="1:4" s="1" customFormat="1" ht="19.5" customHeight="1">
      <c r="A27" s="30"/>
      <c r="B27" s="32"/>
      <c r="C27" s="27">
        <f>'支出总表（引用）'!A29</f>
        <v>0</v>
      </c>
      <c r="D27" s="28">
        <f>'支出总表（引用）'!B29</f>
        <v>0</v>
      </c>
    </row>
    <row r="28" spans="1:4" s="1" customFormat="1" ht="19.5" customHeight="1">
      <c r="A28" s="30"/>
      <c r="B28" s="32"/>
      <c r="C28" s="27">
        <f>'支出总表（引用）'!A30</f>
        <v>0</v>
      </c>
      <c r="D28" s="28">
        <f>'支出总表（引用）'!B30</f>
        <v>0</v>
      </c>
    </row>
    <row r="29" spans="1:4" s="1" customFormat="1" ht="19.5" customHeight="1">
      <c r="A29" s="30"/>
      <c r="B29" s="32"/>
      <c r="C29" s="27">
        <f>'支出总表（引用）'!A31</f>
        <v>0</v>
      </c>
      <c r="D29" s="28">
        <f>'支出总表（引用）'!B31</f>
        <v>0</v>
      </c>
    </row>
    <row r="30" spans="1:4" s="1" customFormat="1" ht="19.5" customHeight="1">
      <c r="A30" s="30"/>
      <c r="B30" s="32"/>
      <c r="C30" s="27">
        <f>'支出总表（引用）'!A32</f>
        <v>0</v>
      </c>
      <c r="D30" s="28">
        <f>'支出总表（引用）'!B32</f>
        <v>0</v>
      </c>
    </row>
    <row r="31" spans="1:4" s="1" customFormat="1" ht="19.5" customHeight="1">
      <c r="A31" s="30"/>
      <c r="B31" s="32"/>
      <c r="C31" s="27">
        <f>'支出总表（引用）'!A33</f>
        <v>0</v>
      </c>
      <c r="D31" s="28">
        <f>'支出总表（引用）'!B33</f>
        <v>0</v>
      </c>
    </row>
    <row r="32" spans="1:4" s="1" customFormat="1" ht="19.5" customHeight="1">
      <c r="A32" s="30"/>
      <c r="B32" s="32"/>
      <c r="C32" s="27">
        <f>'支出总表（引用）'!A34</f>
        <v>0</v>
      </c>
      <c r="D32" s="28">
        <f>'支出总表（引用）'!B34</f>
        <v>0</v>
      </c>
    </row>
    <row r="33" spans="1:4" s="1" customFormat="1" ht="19.5" customHeight="1">
      <c r="A33" s="30"/>
      <c r="B33" s="32"/>
      <c r="C33" s="27">
        <f>'支出总表（引用）'!A35</f>
        <v>0</v>
      </c>
      <c r="D33" s="28">
        <f>'支出总表（引用）'!B35</f>
        <v>0</v>
      </c>
    </row>
    <row r="34" spans="1:4" s="1" customFormat="1" ht="19.5" customHeight="1">
      <c r="A34" s="30"/>
      <c r="B34" s="32"/>
      <c r="C34" s="27">
        <f>'支出总表（引用）'!A36</f>
        <v>0</v>
      </c>
      <c r="D34" s="28">
        <f>'支出总表（引用）'!B36</f>
        <v>0</v>
      </c>
    </row>
    <row r="35" spans="1:4" s="1" customFormat="1" ht="19.5" customHeight="1">
      <c r="A35" s="30"/>
      <c r="B35" s="32"/>
      <c r="C35" s="27">
        <f>'支出总表（引用）'!A37</f>
        <v>0</v>
      </c>
      <c r="D35" s="28">
        <f>'支出总表（引用）'!B37</f>
        <v>0</v>
      </c>
    </row>
    <row r="36" spans="1:4" s="1" customFormat="1" ht="19.5" customHeight="1">
      <c r="A36" s="30"/>
      <c r="B36" s="32"/>
      <c r="C36" s="27">
        <f>'支出总表（引用）'!A38</f>
        <v>0</v>
      </c>
      <c r="D36" s="28">
        <f>'支出总表（引用）'!B38</f>
        <v>0</v>
      </c>
    </row>
    <row r="37" spans="1:4" s="1" customFormat="1" ht="19.5" customHeight="1">
      <c r="A37" s="30"/>
      <c r="B37" s="32"/>
      <c r="C37" s="27">
        <f>'支出总表（引用）'!A39</f>
        <v>0</v>
      </c>
      <c r="D37" s="28">
        <f>'支出总表（引用）'!B39</f>
        <v>0</v>
      </c>
    </row>
    <row r="38" spans="1:4" s="1" customFormat="1" ht="19.5" customHeight="1">
      <c r="A38" s="30"/>
      <c r="B38" s="32"/>
      <c r="C38" s="27">
        <f>'支出总表（引用）'!A40</f>
        <v>0</v>
      </c>
      <c r="D38" s="28">
        <f>'支出总表（引用）'!B40</f>
        <v>0</v>
      </c>
    </row>
    <row r="39" spans="1:4" s="1" customFormat="1" ht="19.5" customHeight="1">
      <c r="A39" s="30"/>
      <c r="B39" s="32"/>
      <c r="C39" s="27">
        <f>'支出总表（引用）'!A41</f>
        <v>0</v>
      </c>
      <c r="D39" s="28">
        <f>'支出总表（引用）'!B41</f>
        <v>0</v>
      </c>
    </row>
    <row r="40" spans="1:4" s="1" customFormat="1" ht="19.5" customHeight="1">
      <c r="A40" s="30"/>
      <c r="B40" s="32"/>
      <c r="C40" s="27">
        <f>'支出总表（引用）'!A42</f>
        <v>0</v>
      </c>
      <c r="D40" s="28">
        <f>'支出总表（引用）'!B42</f>
        <v>0</v>
      </c>
    </row>
    <row r="41" spans="1:4" s="1" customFormat="1" ht="19.5" customHeight="1">
      <c r="A41" s="30"/>
      <c r="B41" s="32"/>
      <c r="C41" s="27">
        <f>'支出总表（引用）'!A43</f>
        <v>0</v>
      </c>
      <c r="D41" s="28">
        <f>'支出总表（引用）'!B43</f>
        <v>0</v>
      </c>
    </row>
    <row r="42" spans="1:4" s="1" customFormat="1" ht="19.5" customHeight="1">
      <c r="A42" s="30"/>
      <c r="B42" s="32"/>
      <c r="C42" s="27">
        <f>'支出总表（引用）'!A44</f>
        <v>0</v>
      </c>
      <c r="D42" s="28">
        <f>'支出总表（引用）'!B44</f>
        <v>0</v>
      </c>
    </row>
    <row r="43" spans="1:4" s="1" customFormat="1" ht="19.5" customHeight="1">
      <c r="A43" s="30"/>
      <c r="B43" s="32"/>
      <c r="C43" s="27">
        <f>'支出总表（引用）'!A45</f>
        <v>0</v>
      </c>
      <c r="D43" s="28">
        <f>'支出总表（引用）'!B45</f>
        <v>0</v>
      </c>
    </row>
    <row r="44" spans="1:4" s="1" customFormat="1" ht="19.5" customHeight="1">
      <c r="A44" s="30"/>
      <c r="B44" s="32"/>
      <c r="C44" s="27">
        <f>'支出总表（引用）'!A46</f>
        <v>0</v>
      </c>
      <c r="D44" s="28">
        <f>'支出总表（引用）'!B46</f>
        <v>0</v>
      </c>
    </row>
    <row r="45" spans="1:4" s="1" customFormat="1" ht="19.5" customHeight="1">
      <c r="A45" s="30"/>
      <c r="B45" s="32"/>
      <c r="C45" s="27">
        <f>'支出总表（引用）'!A47</f>
        <v>0</v>
      </c>
      <c r="D45" s="28">
        <f>'支出总表（引用）'!B47</f>
        <v>0</v>
      </c>
    </row>
    <row r="46" spans="1:4" s="1" customFormat="1" ht="19.5" customHeight="1">
      <c r="A46" s="30"/>
      <c r="B46" s="32"/>
      <c r="C46" s="27">
        <f>'支出总表（引用）'!A48</f>
        <v>0</v>
      </c>
      <c r="D46" s="28">
        <f>'支出总表（引用）'!B48</f>
        <v>0</v>
      </c>
    </row>
    <row r="47" spans="1:4" s="1" customFormat="1" ht="19.5" customHeight="1">
      <c r="A47" s="30"/>
      <c r="B47" s="32"/>
      <c r="C47" s="27">
        <f>'支出总表（引用）'!A49</f>
        <v>0</v>
      </c>
      <c r="D47" s="28">
        <f>'支出总表（引用）'!B49</f>
        <v>0</v>
      </c>
    </row>
    <row r="48" spans="1:4" s="1" customFormat="1" ht="19.5" customHeight="1">
      <c r="A48" s="30"/>
      <c r="B48" s="32"/>
      <c r="C48" s="27">
        <f>'支出总表（引用）'!A50</f>
        <v>0</v>
      </c>
      <c r="D48" s="28">
        <f>'支出总表（引用）'!B50</f>
        <v>0</v>
      </c>
    </row>
    <row r="49" spans="1:254" s="1" customFormat="1" ht="17.25" customHeight="1">
      <c r="A49" s="33" t="s">
        <v>27</v>
      </c>
      <c r="B49" s="34">
        <f>SUM(B6,B11,B12,B13,B14,B15)</f>
        <v>8838.64</v>
      </c>
      <c r="C49" s="33" t="s">
        <v>28</v>
      </c>
      <c r="D49" s="26">
        <v>8838.64</v>
      </c>
    </row>
    <row r="50" spans="1:254" s="1" customFormat="1" ht="17.25" customHeight="1">
      <c r="A50" s="25" t="s">
        <v>29</v>
      </c>
      <c r="B50" s="26"/>
      <c r="C50" s="35" t="s">
        <v>30</v>
      </c>
      <c r="D50" s="32"/>
    </row>
    <row r="51" spans="1:254" s="1" customFormat="1" ht="17.25" customHeight="1">
      <c r="A51" s="25" t="s">
        <v>31</v>
      </c>
      <c r="B51" s="36"/>
      <c r="C51" s="37"/>
      <c r="D51" s="32"/>
    </row>
    <row r="52" spans="1:254" s="1" customFormat="1" ht="17.25" customHeight="1">
      <c r="A52" s="38"/>
      <c r="B52" s="39"/>
      <c r="C52" s="37"/>
      <c r="D52" s="32"/>
    </row>
    <row r="53" spans="1:254" s="1" customFormat="1" ht="17.25" customHeight="1">
      <c r="A53" s="33" t="s">
        <v>32</v>
      </c>
      <c r="B53" s="40">
        <f>SUM(B49,B50,B51)</f>
        <v>8838.64</v>
      </c>
      <c r="C53" s="33" t="s">
        <v>33</v>
      </c>
      <c r="D53" s="32">
        <f>B53</f>
        <v>8838.64</v>
      </c>
    </row>
    <row r="54" spans="1:254" s="1" customFormat="1" ht="19.5" customHeight="1">
      <c r="A54" s="41"/>
      <c r="B54" s="42"/>
      <c r="C54" s="42"/>
      <c r="D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  <c r="EO54" s="41"/>
      <c r="EP54" s="41"/>
      <c r="EQ54" s="41"/>
      <c r="ER54" s="41"/>
      <c r="ES54" s="41"/>
      <c r="ET54" s="41"/>
      <c r="EU54" s="41"/>
      <c r="EV54" s="41"/>
      <c r="EW54" s="41"/>
      <c r="EX54" s="41"/>
      <c r="EY54" s="41"/>
      <c r="EZ54" s="41"/>
      <c r="FA54" s="41"/>
      <c r="FB54" s="41"/>
      <c r="FC54" s="41"/>
      <c r="FD54" s="41"/>
      <c r="FE54" s="41"/>
      <c r="FF54" s="41"/>
      <c r="FG54" s="41"/>
      <c r="FH54" s="41"/>
      <c r="FI54" s="41"/>
      <c r="FJ54" s="41"/>
      <c r="FK54" s="41"/>
      <c r="FL54" s="41"/>
      <c r="FM54" s="41"/>
      <c r="FN54" s="41"/>
      <c r="FO54" s="41"/>
      <c r="FP54" s="41"/>
      <c r="FQ54" s="41"/>
      <c r="FR54" s="41"/>
      <c r="FS54" s="41"/>
      <c r="FT54" s="41"/>
      <c r="FU54" s="41"/>
      <c r="FV54" s="41"/>
      <c r="FW54" s="41"/>
      <c r="FX54" s="41"/>
      <c r="FY54" s="41"/>
      <c r="FZ54" s="41"/>
      <c r="GA54" s="41"/>
      <c r="GB54" s="41"/>
      <c r="GC54" s="41"/>
      <c r="GD54" s="41"/>
      <c r="GE54" s="41"/>
      <c r="GF54" s="41"/>
      <c r="GG54" s="41"/>
      <c r="GH54" s="41"/>
      <c r="GI54" s="41"/>
      <c r="GJ54" s="41"/>
      <c r="GK54" s="41"/>
      <c r="GL54" s="41"/>
      <c r="GM54" s="41"/>
      <c r="GN54" s="41"/>
      <c r="GO54" s="41"/>
      <c r="GP54" s="41"/>
      <c r="GQ54" s="41"/>
      <c r="GR54" s="41"/>
      <c r="GS54" s="41"/>
      <c r="GT54" s="41"/>
      <c r="GU54" s="41"/>
      <c r="GV54" s="41"/>
      <c r="GW54" s="41"/>
      <c r="GX54" s="41"/>
      <c r="GY54" s="41"/>
      <c r="GZ54" s="41"/>
      <c r="HA54" s="41"/>
      <c r="HB54" s="41"/>
      <c r="HC54" s="41"/>
      <c r="HD54" s="41"/>
      <c r="HE54" s="41"/>
      <c r="HF54" s="41"/>
      <c r="HG54" s="41"/>
      <c r="HH54" s="41"/>
      <c r="HI54" s="41"/>
      <c r="HJ54" s="41"/>
      <c r="HK54" s="41"/>
      <c r="HL54" s="41"/>
      <c r="HM54" s="41"/>
      <c r="HN54" s="41"/>
      <c r="HO54" s="41"/>
      <c r="HP54" s="41"/>
      <c r="HQ54" s="41"/>
      <c r="HR54" s="41"/>
      <c r="HS54" s="41"/>
      <c r="HT54" s="41"/>
      <c r="HU54" s="41"/>
      <c r="HV54" s="41"/>
      <c r="HW54" s="41"/>
      <c r="HX54" s="41"/>
      <c r="HY54" s="41"/>
      <c r="HZ54" s="41"/>
      <c r="IA54" s="41"/>
      <c r="IB54" s="41"/>
      <c r="IC54" s="41"/>
      <c r="ID54" s="41"/>
      <c r="IE54" s="41"/>
      <c r="IF54" s="41"/>
      <c r="IG54" s="41"/>
      <c r="IH54" s="41"/>
      <c r="II54" s="41"/>
      <c r="IJ54" s="41"/>
      <c r="IK54" s="41"/>
      <c r="IL54" s="41"/>
      <c r="IM54" s="41"/>
      <c r="IN54" s="41"/>
      <c r="IO54" s="41"/>
      <c r="IP54" s="41"/>
      <c r="IQ54" s="41"/>
      <c r="IR54" s="41"/>
      <c r="IS54" s="41"/>
      <c r="IT54" s="41"/>
    </row>
    <row r="55" spans="1:254" s="1" customFormat="1" ht="19.5" customHeight="1">
      <c r="A55" s="41"/>
      <c r="B55" s="42"/>
      <c r="C55" s="41"/>
      <c r="D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1"/>
      <c r="FF55" s="41"/>
      <c r="FG55" s="41"/>
      <c r="FH55" s="41"/>
      <c r="FI55" s="41"/>
      <c r="FJ55" s="41"/>
      <c r="FK55" s="41"/>
      <c r="FL55" s="41"/>
      <c r="FM55" s="41"/>
      <c r="FN55" s="41"/>
      <c r="FO55" s="41"/>
      <c r="FP55" s="41"/>
      <c r="FQ55" s="41"/>
      <c r="FR55" s="41"/>
      <c r="FS55" s="41"/>
      <c r="FT55" s="41"/>
      <c r="FU55" s="41"/>
      <c r="FV55" s="41"/>
      <c r="FW55" s="41"/>
      <c r="FX55" s="41"/>
      <c r="FY55" s="41"/>
      <c r="FZ55" s="41"/>
      <c r="GA55" s="41"/>
      <c r="GB55" s="41"/>
      <c r="GC55" s="41"/>
      <c r="GD55" s="41"/>
      <c r="GE55" s="41"/>
      <c r="GF55" s="41"/>
      <c r="GG55" s="41"/>
      <c r="GH55" s="41"/>
      <c r="GI55" s="41"/>
      <c r="GJ55" s="41"/>
      <c r="GK55" s="41"/>
      <c r="GL55" s="41"/>
      <c r="GM55" s="41"/>
      <c r="GN55" s="41"/>
      <c r="GO55" s="41"/>
      <c r="GP55" s="41"/>
      <c r="GQ55" s="41"/>
      <c r="GR55" s="41"/>
      <c r="GS55" s="41"/>
      <c r="GT55" s="41"/>
      <c r="GU55" s="41"/>
      <c r="GV55" s="41"/>
      <c r="GW55" s="41"/>
      <c r="GX55" s="41"/>
      <c r="GY55" s="41"/>
      <c r="GZ55" s="41"/>
      <c r="HA55" s="41"/>
      <c r="HB55" s="41"/>
      <c r="HC55" s="41"/>
      <c r="HD55" s="41"/>
      <c r="HE55" s="41"/>
      <c r="HF55" s="41"/>
      <c r="HG55" s="41"/>
      <c r="HH55" s="41"/>
      <c r="HI55" s="41"/>
      <c r="HJ55" s="41"/>
      <c r="HK55" s="41"/>
      <c r="HL55" s="41"/>
      <c r="HM55" s="41"/>
      <c r="HN55" s="41"/>
      <c r="HO55" s="41"/>
      <c r="HP55" s="41"/>
      <c r="HQ55" s="41"/>
      <c r="HR55" s="41"/>
      <c r="HS55" s="41"/>
      <c r="HT55" s="41"/>
      <c r="HU55" s="41"/>
      <c r="HV55" s="41"/>
      <c r="HW55" s="41"/>
      <c r="HX55" s="41"/>
      <c r="HY55" s="41"/>
      <c r="HZ55" s="41"/>
      <c r="IA55" s="41"/>
      <c r="IB55" s="41"/>
      <c r="IC55" s="41"/>
      <c r="ID55" s="41"/>
      <c r="IE55" s="41"/>
      <c r="IF55" s="41"/>
      <c r="IG55" s="41"/>
      <c r="IH55" s="41"/>
      <c r="II55" s="41"/>
      <c r="IJ55" s="41"/>
      <c r="IK55" s="41"/>
      <c r="IL55" s="41"/>
      <c r="IM55" s="41"/>
      <c r="IN55" s="41"/>
      <c r="IO55" s="41"/>
      <c r="IP55" s="41"/>
      <c r="IQ55" s="41"/>
      <c r="IR55" s="41"/>
      <c r="IS55" s="41"/>
      <c r="IT55" s="41"/>
    </row>
    <row r="56" spans="1:254" s="1" customFormat="1" ht="19.5" customHeight="1">
      <c r="A56" s="41"/>
      <c r="B56" s="42"/>
      <c r="C56" s="42"/>
      <c r="D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/>
      <c r="FF56" s="41"/>
      <c r="FG56" s="41"/>
      <c r="FH56" s="41"/>
      <c r="FI56" s="41"/>
      <c r="FJ56" s="41"/>
      <c r="FK56" s="41"/>
      <c r="FL56" s="41"/>
      <c r="FM56" s="41"/>
      <c r="FN56" s="41"/>
      <c r="FO56" s="41"/>
      <c r="FP56" s="41"/>
      <c r="FQ56" s="41"/>
      <c r="FR56" s="41"/>
      <c r="FS56" s="41"/>
      <c r="FT56" s="41"/>
      <c r="FU56" s="41"/>
      <c r="FV56" s="41"/>
      <c r="FW56" s="41"/>
      <c r="FX56" s="41"/>
      <c r="FY56" s="41"/>
      <c r="FZ56" s="41"/>
      <c r="GA56" s="41"/>
      <c r="GB56" s="41"/>
      <c r="GC56" s="41"/>
      <c r="GD56" s="41"/>
      <c r="GE56" s="41"/>
      <c r="GF56" s="41"/>
      <c r="GG56" s="41"/>
      <c r="GH56" s="41"/>
      <c r="GI56" s="41"/>
      <c r="GJ56" s="41"/>
      <c r="GK56" s="41"/>
      <c r="GL56" s="41"/>
      <c r="GM56" s="41"/>
      <c r="GN56" s="41"/>
      <c r="GO56" s="41"/>
      <c r="GP56" s="41"/>
      <c r="GQ56" s="41"/>
      <c r="GR56" s="41"/>
      <c r="GS56" s="41"/>
      <c r="GT56" s="41"/>
      <c r="GU56" s="41"/>
      <c r="GV56" s="41"/>
      <c r="GW56" s="41"/>
      <c r="GX56" s="41"/>
      <c r="GY56" s="41"/>
      <c r="GZ56" s="41"/>
      <c r="HA56" s="41"/>
      <c r="HB56" s="41"/>
      <c r="HC56" s="41"/>
      <c r="HD56" s="41"/>
      <c r="HE56" s="41"/>
      <c r="HF56" s="41"/>
      <c r="HG56" s="41"/>
      <c r="HH56" s="41"/>
      <c r="HI56" s="41"/>
      <c r="HJ56" s="41"/>
      <c r="HK56" s="41"/>
      <c r="HL56" s="41"/>
      <c r="HM56" s="41"/>
      <c r="HN56" s="41"/>
      <c r="HO56" s="41"/>
      <c r="HP56" s="41"/>
      <c r="HQ56" s="41"/>
      <c r="HR56" s="41"/>
      <c r="HS56" s="41"/>
      <c r="HT56" s="41"/>
      <c r="HU56" s="41"/>
      <c r="HV56" s="41"/>
      <c r="HW56" s="41"/>
      <c r="HX56" s="41"/>
      <c r="HY56" s="41"/>
      <c r="HZ56" s="41"/>
      <c r="IA56" s="41"/>
      <c r="IB56" s="41"/>
      <c r="IC56" s="41"/>
      <c r="ID56" s="41"/>
      <c r="IE56" s="41"/>
      <c r="IF56" s="41"/>
      <c r="IG56" s="41"/>
      <c r="IH56" s="41"/>
      <c r="II56" s="41"/>
      <c r="IJ56" s="41"/>
      <c r="IK56" s="41"/>
      <c r="IL56" s="41"/>
      <c r="IM56" s="41"/>
      <c r="IN56" s="41"/>
      <c r="IO56" s="41"/>
      <c r="IP56" s="41"/>
      <c r="IQ56" s="41"/>
      <c r="IR56" s="41"/>
      <c r="IS56" s="41"/>
      <c r="IT56" s="41"/>
    </row>
    <row r="57" spans="1:254" s="1" customFormat="1" ht="19.5" customHeight="1">
      <c r="A57" s="41"/>
      <c r="B57" s="41"/>
      <c r="C57" s="41"/>
      <c r="D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41"/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41"/>
      <c r="FF57" s="41"/>
      <c r="FG57" s="41"/>
      <c r="FH57" s="41"/>
      <c r="FI57" s="41"/>
      <c r="FJ57" s="41"/>
      <c r="FK57" s="41"/>
      <c r="FL57" s="41"/>
      <c r="FM57" s="41"/>
      <c r="FN57" s="41"/>
      <c r="FO57" s="41"/>
      <c r="FP57" s="41"/>
      <c r="FQ57" s="41"/>
      <c r="FR57" s="41"/>
      <c r="FS57" s="41"/>
      <c r="FT57" s="41"/>
      <c r="FU57" s="41"/>
      <c r="FV57" s="41"/>
      <c r="FW57" s="41"/>
      <c r="FX57" s="41"/>
      <c r="FY57" s="41"/>
      <c r="FZ57" s="41"/>
      <c r="GA57" s="41"/>
      <c r="GB57" s="41"/>
      <c r="GC57" s="41"/>
      <c r="GD57" s="41"/>
      <c r="GE57" s="41"/>
      <c r="GF57" s="41"/>
      <c r="GG57" s="41"/>
      <c r="GH57" s="41"/>
      <c r="GI57" s="41"/>
      <c r="GJ57" s="41"/>
      <c r="GK57" s="41"/>
      <c r="GL57" s="41"/>
      <c r="GM57" s="41"/>
      <c r="GN57" s="41"/>
      <c r="GO57" s="41"/>
      <c r="GP57" s="41"/>
      <c r="GQ57" s="41"/>
      <c r="GR57" s="41"/>
      <c r="GS57" s="41"/>
      <c r="GT57" s="41"/>
      <c r="GU57" s="41"/>
      <c r="GV57" s="41"/>
      <c r="GW57" s="41"/>
      <c r="GX57" s="41"/>
      <c r="GY57" s="41"/>
      <c r="GZ57" s="41"/>
      <c r="HA57" s="41"/>
      <c r="HB57" s="41"/>
      <c r="HC57" s="41"/>
      <c r="HD57" s="41"/>
      <c r="HE57" s="41"/>
      <c r="HF57" s="41"/>
      <c r="HG57" s="41"/>
      <c r="HH57" s="41"/>
      <c r="HI57" s="41"/>
      <c r="HJ57" s="41"/>
      <c r="HK57" s="41"/>
      <c r="HL57" s="41"/>
      <c r="HM57" s="41"/>
      <c r="HN57" s="41"/>
      <c r="HO57" s="41"/>
      <c r="HP57" s="41"/>
      <c r="HQ57" s="41"/>
      <c r="HR57" s="41"/>
      <c r="HS57" s="41"/>
      <c r="HT57" s="41"/>
      <c r="HU57" s="41"/>
      <c r="HV57" s="41"/>
      <c r="HW57" s="41"/>
      <c r="HX57" s="41"/>
      <c r="HY57" s="41"/>
      <c r="HZ57" s="41"/>
      <c r="IA57" s="41"/>
      <c r="IB57" s="41"/>
      <c r="IC57" s="41"/>
      <c r="ID57" s="41"/>
      <c r="IE57" s="41"/>
      <c r="IF57" s="41"/>
      <c r="IG57" s="41"/>
      <c r="IH57" s="41"/>
      <c r="II57" s="41"/>
      <c r="IJ57" s="41"/>
      <c r="IK57" s="41"/>
      <c r="IL57" s="41"/>
      <c r="IM57" s="41"/>
      <c r="IN57" s="41"/>
      <c r="IO57" s="41"/>
      <c r="IP57" s="41"/>
      <c r="IQ57" s="41"/>
      <c r="IR57" s="41"/>
      <c r="IS57" s="41"/>
      <c r="IT57" s="41"/>
    </row>
    <row r="58" spans="1:254" s="1" customFormat="1" ht="19.5" customHeight="1">
      <c r="A58" s="41"/>
      <c r="B58" s="41"/>
      <c r="C58" s="41"/>
      <c r="D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1"/>
      <c r="FH58" s="41"/>
      <c r="FI58" s="41"/>
      <c r="FJ58" s="41"/>
      <c r="FK58" s="41"/>
      <c r="FL58" s="41"/>
      <c r="FM58" s="41"/>
      <c r="FN58" s="41"/>
      <c r="FO58" s="41"/>
      <c r="FP58" s="41"/>
      <c r="FQ58" s="41"/>
      <c r="FR58" s="41"/>
      <c r="FS58" s="41"/>
      <c r="FT58" s="41"/>
      <c r="FU58" s="41"/>
      <c r="FV58" s="41"/>
      <c r="FW58" s="41"/>
      <c r="FX58" s="41"/>
      <c r="FY58" s="41"/>
      <c r="FZ58" s="41"/>
      <c r="GA58" s="41"/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  <c r="GN58" s="41"/>
      <c r="GO58" s="41"/>
      <c r="GP58" s="41"/>
      <c r="GQ58" s="41"/>
      <c r="GR58" s="41"/>
      <c r="GS58" s="41"/>
      <c r="GT58" s="41"/>
      <c r="GU58" s="41"/>
      <c r="GV58" s="41"/>
      <c r="GW58" s="41"/>
      <c r="GX58" s="41"/>
      <c r="GY58" s="41"/>
      <c r="GZ58" s="41"/>
      <c r="HA58" s="41"/>
      <c r="HB58" s="41"/>
      <c r="HC58" s="41"/>
      <c r="HD58" s="41"/>
      <c r="HE58" s="41"/>
      <c r="HF58" s="41"/>
      <c r="HG58" s="41"/>
      <c r="HH58" s="41"/>
      <c r="HI58" s="41"/>
      <c r="HJ58" s="41"/>
      <c r="HK58" s="41"/>
      <c r="HL58" s="41"/>
      <c r="HM58" s="41"/>
      <c r="HN58" s="41"/>
      <c r="HO58" s="41"/>
      <c r="HP58" s="41"/>
      <c r="HQ58" s="41"/>
      <c r="HR58" s="41"/>
      <c r="HS58" s="41"/>
      <c r="HT58" s="41"/>
      <c r="HU58" s="41"/>
      <c r="HV58" s="41"/>
      <c r="HW58" s="41"/>
      <c r="HX58" s="41"/>
      <c r="HY58" s="41"/>
      <c r="HZ58" s="41"/>
      <c r="IA58" s="41"/>
      <c r="IB58" s="41"/>
      <c r="IC58" s="41"/>
      <c r="ID58" s="41"/>
      <c r="IE58" s="41"/>
      <c r="IF58" s="41"/>
      <c r="IG58" s="41"/>
      <c r="IH58" s="41"/>
      <c r="II58" s="41"/>
      <c r="IJ58" s="41"/>
      <c r="IK58" s="41"/>
      <c r="IL58" s="41"/>
      <c r="IM58" s="41"/>
      <c r="IN58" s="41"/>
      <c r="IO58" s="41"/>
      <c r="IP58" s="41"/>
      <c r="IQ58" s="41"/>
      <c r="IR58" s="41"/>
      <c r="IS58" s="41"/>
      <c r="IT58" s="41"/>
    </row>
    <row r="59" spans="1:254" s="1" customFormat="1" ht="19.5" customHeight="1">
      <c r="A59" s="41"/>
      <c r="B59" s="41"/>
      <c r="C59" s="41"/>
      <c r="D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</row>
    <row r="60" spans="1:254" s="1" customFormat="1" ht="19.5" customHeight="1">
      <c r="A60" s="41"/>
      <c r="B60" s="41"/>
      <c r="C60" s="41"/>
      <c r="D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41"/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/>
      <c r="FF60" s="41"/>
      <c r="FG60" s="41"/>
      <c r="FH60" s="41"/>
      <c r="FI60" s="41"/>
      <c r="FJ60" s="41"/>
      <c r="FK60" s="41"/>
      <c r="FL60" s="41"/>
      <c r="FM60" s="41"/>
      <c r="FN60" s="41"/>
      <c r="FO60" s="41"/>
      <c r="FP60" s="41"/>
      <c r="FQ60" s="41"/>
      <c r="FR60" s="41"/>
      <c r="FS60" s="41"/>
      <c r="FT60" s="41"/>
      <c r="FU60" s="41"/>
      <c r="FV60" s="41"/>
      <c r="FW60" s="41"/>
      <c r="FX60" s="41"/>
      <c r="FY60" s="41"/>
      <c r="FZ60" s="41"/>
      <c r="GA60" s="41"/>
      <c r="GB60" s="41"/>
      <c r="GC60" s="41"/>
      <c r="GD60" s="41"/>
      <c r="GE60" s="41"/>
      <c r="GF60" s="41"/>
      <c r="GG60" s="41"/>
      <c r="GH60" s="41"/>
      <c r="GI60" s="41"/>
      <c r="GJ60" s="41"/>
      <c r="GK60" s="41"/>
      <c r="GL60" s="41"/>
      <c r="GM60" s="41"/>
      <c r="GN60" s="41"/>
      <c r="GO60" s="41"/>
      <c r="GP60" s="41"/>
      <c r="GQ60" s="41"/>
      <c r="GR60" s="41"/>
      <c r="GS60" s="41"/>
      <c r="GT60" s="41"/>
      <c r="GU60" s="41"/>
      <c r="GV60" s="41"/>
      <c r="GW60" s="41"/>
      <c r="GX60" s="41"/>
      <c r="GY60" s="41"/>
      <c r="GZ60" s="41"/>
      <c r="HA60" s="41"/>
      <c r="HB60" s="41"/>
      <c r="HC60" s="41"/>
      <c r="HD60" s="41"/>
      <c r="HE60" s="41"/>
      <c r="HF60" s="41"/>
      <c r="HG60" s="41"/>
      <c r="HH60" s="41"/>
      <c r="HI60" s="41"/>
      <c r="HJ60" s="41"/>
      <c r="HK60" s="41"/>
      <c r="HL60" s="41"/>
      <c r="HM60" s="41"/>
      <c r="HN60" s="41"/>
      <c r="HO60" s="41"/>
      <c r="HP60" s="41"/>
      <c r="HQ60" s="41"/>
      <c r="HR60" s="41"/>
      <c r="HS60" s="41"/>
      <c r="HT60" s="41"/>
      <c r="HU60" s="41"/>
      <c r="HV60" s="41"/>
      <c r="HW60" s="41"/>
      <c r="HX60" s="41"/>
      <c r="HY60" s="41"/>
      <c r="HZ60" s="41"/>
      <c r="IA60" s="41"/>
      <c r="IB60" s="41"/>
      <c r="IC60" s="41"/>
      <c r="ID60" s="41"/>
      <c r="IE60" s="41"/>
      <c r="IF60" s="41"/>
      <c r="IG60" s="41"/>
      <c r="IH60" s="41"/>
      <c r="II60" s="41"/>
      <c r="IJ60" s="41"/>
      <c r="IK60" s="41"/>
      <c r="IL60" s="41"/>
      <c r="IM60" s="41"/>
      <c r="IN60" s="41"/>
      <c r="IO60" s="41"/>
      <c r="IP60" s="41"/>
      <c r="IQ60" s="41"/>
      <c r="IR60" s="41"/>
      <c r="IS60" s="41"/>
      <c r="IT60" s="41"/>
    </row>
    <row r="61" spans="1:254" s="1" customFormat="1" ht="19.5" customHeight="1">
      <c r="A61" s="41"/>
      <c r="B61" s="41"/>
      <c r="C61" s="41"/>
      <c r="D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  <c r="EO61" s="41"/>
      <c r="EP61" s="41"/>
      <c r="EQ61" s="41"/>
      <c r="ER61" s="41"/>
      <c r="ES61" s="41"/>
      <c r="ET61" s="41"/>
      <c r="EU61" s="41"/>
      <c r="EV61" s="41"/>
      <c r="EW61" s="41"/>
      <c r="EX61" s="41"/>
      <c r="EY61" s="41"/>
      <c r="EZ61" s="41"/>
      <c r="FA61" s="41"/>
      <c r="FB61" s="41"/>
      <c r="FC61" s="41"/>
      <c r="FD61" s="41"/>
      <c r="FE61" s="41"/>
      <c r="FF61" s="41"/>
      <c r="FG61" s="41"/>
      <c r="FH61" s="41"/>
      <c r="FI61" s="41"/>
      <c r="FJ61" s="41"/>
      <c r="FK61" s="41"/>
      <c r="FL61" s="41"/>
      <c r="FM61" s="41"/>
      <c r="FN61" s="41"/>
      <c r="FO61" s="41"/>
      <c r="FP61" s="41"/>
      <c r="FQ61" s="41"/>
      <c r="FR61" s="41"/>
      <c r="FS61" s="41"/>
      <c r="FT61" s="41"/>
      <c r="FU61" s="41"/>
      <c r="FV61" s="41"/>
      <c r="FW61" s="41"/>
      <c r="FX61" s="41"/>
      <c r="FY61" s="41"/>
      <c r="FZ61" s="41"/>
      <c r="GA61" s="41"/>
      <c r="GB61" s="41"/>
      <c r="GC61" s="41"/>
      <c r="GD61" s="41"/>
      <c r="GE61" s="41"/>
      <c r="GF61" s="41"/>
      <c r="GG61" s="41"/>
      <c r="GH61" s="41"/>
      <c r="GI61" s="41"/>
      <c r="GJ61" s="41"/>
      <c r="GK61" s="41"/>
      <c r="GL61" s="41"/>
      <c r="GM61" s="41"/>
      <c r="GN61" s="41"/>
      <c r="GO61" s="41"/>
      <c r="GP61" s="41"/>
      <c r="GQ61" s="41"/>
      <c r="GR61" s="41"/>
      <c r="GS61" s="41"/>
      <c r="GT61" s="41"/>
      <c r="GU61" s="41"/>
      <c r="GV61" s="41"/>
      <c r="GW61" s="41"/>
      <c r="GX61" s="41"/>
      <c r="GY61" s="41"/>
      <c r="GZ61" s="41"/>
      <c r="HA61" s="41"/>
      <c r="HB61" s="41"/>
      <c r="HC61" s="41"/>
      <c r="HD61" s="41"/>
      <c r="HE61" s="41"/>
      <c r="HF61" s="41"/>
      <c r="HG61" s="41"/>
      <c r="HH61" s="41"/>
      <c r="HI61" s="41"/>
      <c r="HJ61" s="41"/>
      <c r="HK61" s="41"/>
      <c r="HL61" s="41"/>
      <c r="HM61" s="41"/>
      <c r="HN61" s="41"/>
      <c r="HO61" s="41"/>
      <c r="HP61" s="41"/>
      <c r="HQ61" s="41"/>
      <c r="HR61" s="41"/>
      <c r="HS61" s="41"/>
      <c r="HT61" s="41"/>
      <c r="HU61" s="41"/>
      <c r="HV61" s="41"/>
      <c r="HW61" s="41"/>
      <c r="HX61" s="41"/>
      <c r="HY61" s="41"/>
      <c r="HZ61" s="41"/>
      <c r="IA61" s="41"/>
      <c r="IB61" s="41"/>
      <c r="IC61" s="41"/>
      <c r="ID61" s="41"/>
      <c r="IE61" s="41"/>
      <c r="IF61" s="41"/>
      <c r="IG61" s="41"/>
      <c r="IH61" s="41"/>
      <c r="II61" s="41"/>
      <c r="IJ61" s="41"/>
      <c r="IK61" s="41"/>
      <c r="IL61" s="41"/>
      <c r="IM61" s="41"/>
      <c r="IN61" s="41"/>
      <c r="IO61" s="41"/>
      <c r="IP61" s="41"/>
      <c r="IQ61" s="41"/>
      <c r="IR61" s="41"/>
      <c r="IS61" s="41"/>
      <c r="IT61" s="41"/>
    </row>
    <row r="62" spans="1:254" s="1" customFormat="1" ht="19.5" customHeight="1">
      <c r="A62" s="41"/>
      <c r="B62" s="41"/>
      <c r="C62" s="41"/>
      <c r="D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  <c r="EO62" s="41"/>
      <c r="EP62" s="41"/>
      <c r="EQ62" s="41"/>
      <c r="ER62" s="41"/>
      <c r="ES62" s="41"/>
      <c r="ET62" s="41"/>
      <c r="EU62" s="41"/>
      <c r="EV62" s="41"/>
      <c r="EW62" s="41"/>
      <c r="EX62" s="41"/>
      <c r="EY62" s="41"/>
      <c r="EZ62" s="41"/>
      <c r="FA62" s="41"/>
      <c r="FB62" s="41"/>
      <c r="FC62" s="41"/>
      <c r="FD62" s="41"/>
      <c r="FE62" s="41"/>
      <c r="FF62" s="41"/>
      <c r="FG62" s="41"/>
      <c r="FH62" s="41"/>
      <c r="FI62" s="41"/>
      <c r="FJ62" s="41"/>
      <c r="FK62" s="41"/>
      <c r="FL62" s="41"/>
      <c r="FM62" s="41"/>
      <c r="FN62" s="41"/>
      <c r="FO62" s="41"/>
      <c r="FP62" s="41"/>
      <c r="FQ62" s="41"/>
      <c r="FR62" s="41"/>
      <c r="FS62" s="41"/>
      <c r="FT62" s="41"/>
      <c r="FU62" s="41"/>
      <c r="FV62" s="41"/>
      <c r="FW62" s="41"/>
      <c r="FX62" s="41"/>
      <c r="FY62" s="41"/>
      <c r="FZ62" s="41"/>
      <c r="GA62" s="41"/>
      <c r="GB62" s="41"/>
      <c r="GC62" s="41"/>
      <c r="GD62" s="41"/>
      <c r="GE62" s="41"/>
      <c r="GF62" s="41"/>
      <c r="GG62" s="41"/>
      <c r="GH62" s="41"/>
      <c r="GI62" s="41"/>
      <c r="GJ62" s="41"/>
      <c r="GK62" s="41"/>
      <c r="GL62" s="41"/>
      <c r="GM62" s="41"/>
      <c r="GN62" s="41"/>
      <c r="GO62" s="41"/>
      <c r="GP62" s="41"/>
      <c r="GQ62" s="41"/>
      <c r="GR62" s="41"/>
      <c r="GS62" s="41"/>
      <c r="GT62" s="41"/>
      <c r="GU62" s="41"/>
      <c r="GV62" s="41"/>
      <c r="GW62" s="41"/>
      <c r="GX62" s="41"/>
      <c r="GY62" s="41"/>
      <c r="GZ62" s="41"/>
      <c r="HA62" s="41"/>
      <c r="HB62" s="41"/>
      <c r="HC62" s="41"/>
      <c r="HD62" s="41"/>
      <c r="HE62" s="41"/>
      <c r="HF62" s="41"/>
      <c r="HG62" s="41"/>
      <c r="HH62" s="41"/>
      <c r="HI62" s="41"/>
      <c r="HJ62" s="41"/>
      <c r="HK62" s="41"/>
      <c r="HL62" s="41"/>
      <c r="HM62" s="41"/>
      <c r="HN62" s="41"/>
      <c r="HO62" s="41"/>
      <c r="HP62" s="41"/>
      <c r="HQ62" s="41"/>
      <c r="HR62" s="41"/>
      <c r="HS62" s="41"/>
      <c r="HT62" s="41"/>
      <c r="HU62" s="41"/>
      <c r="HV62" s="41"/>
      <c r="HW62" s="41"/>
      <c r="HX62" s="41"/>
      <c r="HY62" s="41"/>
      <c r="HZ62" s="41"/>
      <c r="IA62" s="41"/>
      <c r="IB62" s="41"/>
      <c r="IC62" s="41"/>
      <c r="ID62" s="41"/>
      <c r="IE62" s="41"/>
      <c r="IF62" s="41"/>
      <c r="IG62" s="41"/>
      <c r="IH62" s="41"/>
      <c r="II62" s="41"/>
      <c r="IJ62" s="41"/>
      <c r="IK62" s="41"/>
      <c r="IL62" s="41"/>
      <c r="IM62" s="41"/>
      <c r="IN62" s="41"/>
      <c r="IO62" s="41"/>
      <c r="IP62" s="41"/>
      <c r="IQ62" s="41"/>
      <c r="IR62" s="41"/>
      <c r="IS62" s="41"/>
      <c r="IT62" s="41"/>
    </row>
    <row r="63" spans="1:254" s="1" customFormat="1" ht="19.5" customHeight="1">
      <c r="A63" s="41"/>
      <c r="B63" s="41"/>
      <c r="C63" s="41"/>
      <c r="D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  <c r="EO63" s="41"/>
      <c r="EP63" s="41"/>
      <c r="EQ63" s="41"/>
      <c r="ER63" s="41"/>
      <c r="ES63" s="41"/>
      <c r="ET63" s="41"/>
      <c r="EU63" s="41"/>
      <c r="EV63" s="41"/>
      <c r="EW63" s="41"/>
      <c r="EX63" s="41"/>
      <c r="EY63" s="41"/>
      <c r="EZ63" s="41"/>
      <c r="FA63" s="41"/>
      <c r="FB63" s="41"/>
      <c r="FC63" s="41"/>
      <c r="FD63" s="41"/>
      <c r="FE63" s="41"/>
      <c r="FF63" s="41"/>
      <c r="FG63" s="41"/>
      <c r="FH63" s="41"/>
      <c r="FI63" s="41"/>
      <c r="FJ63" s="41"/>
      <c r="FK63" s="41"/>
      <c r="FL63" s="41"/>
      <c r="FM63" s="41"/>
      <c r="FN63" s="41"/>
      <c r="FO63" s="41"/>
      <c r="FP63" s="41"/>
      <c r="FQ63" s="41"/>
      <c r="FR63" s="41"/>
      <c r="FS63" s="41"/>
      <c r="FT63" s="41"/>
      <c r="FU63" s="41"/>
      <c r="FV63" s="41"/>
      <c r="FW63" s="41"/>
      <c r="FX63" s="41"/>
      <c r="FY63" s="41"/>
      <c r="FZ63" s="41"/>
      <c r="GA63" s="41"/>
      <c r="GB63" s="41"/>
      <c r="GC63" s="41"/>
      <c r="GD63" s="41"/>
      <c r="GE63" s="41"/>
      <c r="GF63" s="41"/>
      <c r="GG63" s="41"/>
      <c r="GH63" s="41"/>
      <c r="GI63" s="41"/>
      <c r="GJ63" s="41"/>
      <c r="GK63" s="41"/>
      <c r="GL63" s="41"/>
      <c r="GM63" s="41"/>
      <c r="GN63" s="41"/>
      <c r="GO63" s="41"/>
      <c r="GP63" s="41"/>
      <c r="GQ63" s="41"/>
      <c r="GR63" s="41"/>
      <c r="GS63" s="41"/>
      <c r="GT63" s="41"/>
      <c r="GU63" s="41"/>
      <c r="GV63" s="41"/>
      <c r="GW63" s="41"/>
      <c r="GX63" s="41"/>
      <c r="GY63" s="41"/>
      <c r="GZ63" s="41"/>
      <c r="HA63" s="41"/>
      <c r="HB63" s="41"/>
      <c r="HC63" s="41"/>
      <c r="HD63" s="41"/>
      <c r="HE63" s="41"/>
      <c r="HF63" s="41"/>
      <c r="HG63" s="41"/>
      <c r="HH63" s="41"/>
      <c r="HI63" s="41"/>
      <c r="HJ63" s="41"/>
      <c r="HK63" s="41"/>
      <c r="HL63" s="41"/>
      <c r="HM63" s="41"/>
      <c r="HN63" s="41"/>
      <c r="HO63" s="41"/>
      <c r="HP63" s="41"/>
      <c r="HQ63" s="41"/>
      <c r="HR63" s="41"/>
      <c r="HS63" s="41"/>
      <c r="HT63" s="41"/>
      <c r="HU63" s="41"/>
      <c r="HV63" s="41"/>
      <c r="HW63" s="41"/>
      <c r="HX63" s="41"/>
      <c r="HY63" s="41"/>
      <c r="HZ63" s="41"/>
      <c r="IA63" s="41"/>
      <c r="IB63" s="41"/>
      <c r="IC63" s="41"/>
      <c r="ID63" s="41"/>
      <c r="IE63" s="41"/>
      <c r="IF63" s="41"/>
      <c r="IG63" s="41"/>
      <c r="IH63" s="41"/>
      <c r="II63" s="41"/>
      <c r="IJ63" s="41"/>
      <c r="IK63" s="41"/>
      <c r="IL63" s="41"/>
      <c r="IM63" s="41"/>
      <c r="IN63" s="41"/>
      <c r="IO63" s="41"/>
      <c r="IP63" s="41"/>
      <c r="IQ63" s="41"/>
      <c r="IR63" s="41"/>
      <c r="IS63" s="41"/>
      <c r="IT63" s="41"/>
    </row>
    <row r="64" spans="1:254" s="1" customFormat="1" ht="19.5" customHeight="1">
      <c r="A64" s="41"/>
      <c r="B64" s="41"/>
      <c r="C64" s="41"/>
      <c r="D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  <c r="EO64" s="41"/>
      <c r="EP64" s="41"/>
      <c r="EQ64" s="41"/>
      <c r="ER64" s="41"/>
      <c r="ES64" s="41"/>
      <c r="ET64" s="41"/>
      <c r="EU64" s="41"/>
      <c r="EV64" s="41"/>
      <c r="EW64" s="41"/>
      <c r="EX64" s="41"/>
      <c r="EY64" s="41"/>
      <c r="EZ64" s="41"/>
      <c r="FA64" s="41"/>
      <c r="FB64" s="41"/>
      <c r="FC64" s="41"/>
      <c r="FD64" s="41"/>
      <c r="FE64" s="41"/>
      <c r="FF64" s="41"/>
      <c r="FG64" s="41"/>
      <c r="FH64" s="41"/>
      <c r="FI64" s="41"/>
      <c r="FJ64" s="41"/>
      <c r="FK64" s="41"/>
      <c r="FL64" s="41"/>
      <c r="FM64" s="41"/>
      <c r="FN64" s="41"/>
      <c r="FO64" s="41"/>
      <c r="FP64" s="41"/>
      <c r="FQ64" s="41"/>
      <c r="FR64" s="41"/>
      <c r="FS64" s="41"/>
      <c r="FT64" s="41"/>
      <c r="FU64" s="41"/>
      <c r="FV64" s="41"/>
      <c r="FW64" s="41"/>
      <c r="FX64" s="41"/>
      <c r="FY64" s="41"/>
      <c r="FZ64" s="41"/>
      <c r="GA64" s="41"/>
      <c r="GB64" s="41"/>
      <c r="GC64" s="41"/>
      <c r="GD64" s="41"/>
      <c r="GE64" s="41"/>
      <c r="GF64" s="41"/>
      <c r="GG64" s="41"/>
      <c r="GH64" s="41"/>
      <c r="GI64" s="41"/>
      <c r="GJ64" s="41"/>
      <c r="GK64" s="41"/>
      <c r="GL64" s="41"/>
      <c r="GM64" s="41"/>
      <c r="GN64" s="41"/>
      <c r="GO64" s="41"/>
      <c r="GP64" s="41"/>
      <c r="GQ64" s="41"/>
      <c r="GR64" s="41"/>
      <c r="GS64" s="41"/>
      <c r="GT64" s="41"/>
      <c r="GU64" s="41"/>
      <c r="GV64" s="41"/>
      <c r="GW64" s="41"/>
      <c r="GX64" s="41"/>
      <c r="GY64" s="41"/>
      <c r="GZ64" s="41"/>
      <c r="HA64" s="41"/>
      <c r="HB64" s="41"/>
      <c r="HC64" s="41"/>
      <c r="HD64" s="41"/>
      <c r="HE64" s="41"/>
      <c r="HF64" s="41"/>
      <c r="HG64" s="41"/>
      <c r="HH64" s="41"/>
      <c r="HI64" s="41"/>
      <c r="HJ64" s="41"/>
      <c r="HK64" s="41"/>
      <c r="HL64" s="41"/>
      <c r="HM64" s="41"/>
      <c r="HN64" s="41"/>
      <c r="HO64" s="41"/>
      <c r="HP64" s="41"/>
      <c r="HQ64" s="41"/>
      <c r="HR64" s="41"/>
      <c r="HS64" s="41"/>
      <c r="HT64" s="41"/>
      <c r="HU64" s="41"/>
      <c r="HV64" s="41"/>
      <c r="HW64" s="41"/>
      <c r="HX64" s="41"/>
      <c r="HY64" s="41"/>
      <c r="HZ64" s="41"/>
      <c r="IA64" s="41"/>
      <c r="IB64" s="41"/>
      <c r="IC64" s="41"/>
      <c r="ID64" s="41"/>
      <c r="IE64" s="41"/>
      <c r="IF64" s="41"/>
      <c r="IG64" s="41"/>
      <c r="IH64" s="41"/>
      <c r="II64" s="41"/>
      <c r="IJ64" s="41"/>
      <c r="IK64" s="41"/>
      <c r="IL64" s="41"/>
      <c r="IM64" s="41"/>
      <c r="IN64" s="41"/>
      <c r="IO64" s="41"/>
      <c r="IP64" s="41"/>
      <c r="IQ64" s="41"/>
      <c r="IR64" s="41"/>
      <c r="IS64" s="41"/>
      <c r="IT64" s="41"/>
    </row>
    <row r="65" spans="1:254" s="1" customFormat="1" ht="19.5" customHeight="1">
      <c r="A65" s="41"/>
      <c r="B65" s="41"/>
      <c r="C65" s="41"/>
      <c r="D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  <c r="EO65" s="41"/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41"/>
      <c r="FF65" s="41"/>
      <c r="FG65" s="41"/>
      <c r="FH65" s="41"/>
      <c r="FI65" s="41"/>
      <c r="FJ65" s="41"/>
      <c r="FK65" s="41"/>
      <c r="FL65" s="41"/>
      <c r="FM65" s="41"/>
      <c r="FN65" s="41"/>
      <c r="FO65" s="41"/>
      <c r="FP65" s="41"/>
      <c r="FQ65" s="41"/>
      <c r="FR65" s="41"/>
      <c r="FS65" s="41"/>
      <c r="FT65" s="41"/>
      <c r="FU65" s="41"/>
      <c r="FV65" s="41"/>
      <c r="FW65" s="41"/>
      <c r="FX65" s="41"/>
      <c r="FY65" s="41"/>
      <c r="FZ65" s="41"/>
      <c r="GA65" s="41"/>
      <c r="GB65" s="41"/>
      <c r="GC65" s="41"/>
      <c r="GD65" s="41"/>
      <c r="GE65" s="41"/>
      <c r="GF65" s="41"/>
      <c r="GG65" s="41"/>
      <c r="GH65" s="41"/>
      <c r="GI65" s="41"/>
      <c r="GJ65" s="41"/>
      <c r="GK65" s="41"/>
      <c r="GL65" s="41"/>
      <c r="GM65" s="41"/>
      <c r="GN65" s="41"/>
      <c r="GO65" s="41"/>
      <c r="GP65" s="41"/>
      <c r="GQ65" s="41"/>
      <c r="GR65" s="41"/>
      <c r="GS65" s="41"/>
      <c r="GT65" s="41"/>
      <c r="GU65" s="41"/>
      <c r="GV65" s="41"/>
      <c r="GW65" s="41"/>
      <c r="GX65" s="41"/>
      <c r="GY65" s="41"/>
      <c r="GZ65" s="41"/>
      <c r="HA65" s="41"/>
      <c r="HB65" s="41"/>
      <c r="HC65" s="41"/>
      <c r="HD65" s="41"/>
      <c r="HE65" s="41"/>
      <c r="HF65" s="41"/>
      <c r="HG65" s="41"/>
      <c r="HH65" s="41"/>
      <c r="HI65" s="41"/>
      <c r="HJ65" s="41"/>
      <c r="HK65" s="41"/>
      <c r="HL65" s="41"/>
      <c r="HM65" s="41"/>
      <c r="HN65" s="41"/>
      <c r="HO65" s="41"/>
      <c r="HP65" s="41"/>
      <c r="HQ65" s="41"/>
      <c r="HR65" s="41"/>
      <c r="HS65" s="41"/>
      <c r="HT65" s="41"/>
      <c r="HU65" s="41"/>
      <c r="HV65" s="41"/>
      <c r="HW65" s="41"/>
      <c r="HX65" s="41"/>
      <c r="HY65" s="41"/>
      <c r="HZ65" s="41"/>
      <c r="IA65" s="41"/>
      <c r="IB65" s="41"/>
      <c r="IC65" s="41"/>
      <c r="ID65" s="41"/>
      <c r="IE65" s="41"/>
      <c r="IF65" s="41"/>
      <c r="IG65" s="41"/>
      <c r="IH65" s="41"/>
      <c r="II65" s="41"/>
      <c r="IJ65" s="41"/>
      <c r="IK65" s="41"/>
      <c r="IL65" s="41"/>
      <c r="IM65" s="41"/>
      <c r="IN65" s="41"/>
      <c r="IO65" s="41"/>
      <c r="IP65" s="41"/>
      <c r="IQ65" s="41"/>
      <c r="IR65" s="41"/>
      <c r="IS65" s="41"/>
      <c r="IT65" s="41"/>
    </row>
    <row r="66" spans="1:254" s="1" customFormat="1" ht="19.5" customHeight="1">
      <c r="A66" s="41"/>
      <c r="B66" s="41"/>
      <c r="C66" s="41"/>
      <c r="D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  <c r="FQ66" s="41"/>
      <c r="FR66" s="41"/>
      <c r="FS66" s="41"/>
      <c r="FT66" s="41"/>
      <c r="FU66" s="41"/>
      <c r="FV66" s="41"/>
      <c r="FW66" s="41"/>
      <c r="FX66" s="41"/>
      <c r="FY66" s="41"/>
      <c r="FZ66" s="41"/>
      <c r="GA66" s="41"/>
      <c r="GB66" s="41"/>
      <c r="GC66" s="41"/>
      <c r="GD66" s="41"/>
      <c r="GE66" s="41"/>
      <c r="GF66" s="41"/>
      <c r="GG66" s="41"/>
      <c r="GH66" s="41"/>
      <c r="GI66" s="41"/>
      <c r="GJ66" s="41"/>
      <c r="GK66" s="41"/>
      <c r="GL66" s="41"/>
      <c r="GM66" s="41"/>
      <c r="GN66" s="41"/>
      <c r="GO66" s="41"/>
      <c r="GP66" s="41"/>
      <c r="GQ66" s="41"/>
      <c r="GR66" s="41"/>
      <c r="GS66" s="41"/>
      <c r="GT66" s="41"/>
      <c r="GU66" s="41"/>
      <c r="GV66" s="41"/>
      <c r="GW66" s="41"/>
      <c r="GX66" s="41"/>
      <c r="GY66" s="41"/>
      <c r="GZ66" s="41"/>
      <c r="HA66" s="41"/>
      <c r="HB66" s="41"/>
      <c r="HC66" s="41"/>
      <c r="HD66" s="41"/>
      <c r="HE66" s="41"/>
      <c r="HF66" s="41"/>
      <c r="HG66" s="41"/>
      <c r="HH66" s="41"/>
      <c r="HI66" s="41"/>
      <c r="HJ66" s="41"/>
      <c r="HK66" s="41"/>
      <c r="HL66" s="41"/>
      <c r="HM66" s="41"/>
      <c r="HN66" s="41"/>
      <c r="HO66" s="41"/>
      <c r="HP66" s="41"/>
      <c r="HQ66" s="41"/>
      <c r="HR66" s="41"/>
      <c r="HS66" s="41"/>
      <c r="HT66" s="41"/>
      <c r="HU66" s="41"/>
      <c r="HV66" s="41"/>
      <c r="HW66" s="41"/>
      <c r="HX66" s="41"/>
      <c r="HY66" s="41"/>
      <c r="HZ66" s="41"/>
      <c r="IA66" s="41"/>
      <c r="IB66" s="41"/>
      <c r="IC66" s="41"/>
      <c r="ID66" s="41"/>
      <c r="IE66" s="41"/>
      <c r="IF66" s="41"/>
      <c r="IG66" s="41"/>
      <c r="IH66" s="41"/>
      <c r="II66" s="41"/>
      <c r="IJ66" s="41"/>
      <c r="IK66" s="41"/>
      <c r="IL66" s="41"/>
      <c r="IM66" s="41"/>
      <c r="IN66" s="41"/>
      <c r="IO66" s="41"/>
      <c r="IP66" s="41"/>
      <c r="IQ66" s="41"/>
      <c r="IR66" s="41"/>
      <c r="IS66" s="41"/>
      <c r="IT66" s="41"/>
    </row>
    <row r="67" spans="1:254" s="1" customFormat="1" ht="19.5" customHeight="1">
      <c r="A67" s="41"/>
      <c r="B67" s="41"/>
      <c r="C67" s="41"/>
      <c r="D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  <c r="FL67" s="41"/>
      <c r="FM67" s="41"/>
      <c r="FN67" s="41"/>
      <c r="FO67" s="41"/>
      <c r="FP67" s="41"/>
      <c r="FQ67" s="41"/>
      <c r="FR67" s="41"/>
      <c r="FS67" s="41"/>
      <c r="FT67" s="41"/>
      <c r="FU67" s="41"/>
      <c r="FV67" s="41"/>
      <c r="FW67" s="41"/>
      <c r="FX67" s="41"/>
      <c r="FY67" s="41"/>
      <c r="FZ67" s="41"/>
      <c r="GA67" s="41"/>
      <c r="GB67" s="41"/>
      <c r="GC67" s="41"/>
      <c r="GD67" s="41"/>
      <c r="GE67" s="41"/>
      <c r="GF67" s="41"/>
      <c r="GG67" s="41"/>
      <c r="GH67" s="41"/>
      <c r="GI67" s="41"/>
      <c r="GJ67" s="41"/>
      <c r="GK67" s="41"/>
      <c r="GL67" s="41"/>
      <c r="GM67" s="41"/>
      <c r="GN67" s="41"/>
      <c r="GO67" s="41"/>
      <c r="GP67" s="41"/>
      <c r="GQ67" s="41"/>
      <c r="GR67" s="41"/>
      <c r="GS67" s="41"/>
      <c r="GT67" s="41"/>
      <c r="GU67" s="41"/>
      <c r="GV67" s="41"/>
      <c r="GW67" s="41"/>
      <c r="GX67" s="41"/>
      <c r="GY67" s="41"/>
      <c r="GZ67" s="41"/>
      <c r="HA67" s="41"/>
      <c r="HB67" s="41"/>
      <c r="HC67" s="41"/>
      <c r="HD67" s="41"/>
      <c r="HE67" s="41"/>
      <c r="HF67" s="41"/>
      <c r="HG67" s="41"/>
      <c r="HH67" s="41"/>
      <c r="HI67" s="41"/>
      <c r="HJ67" s="41"/>
      <c r="HK67" s="41"/>
      <c r="HL67" s="41"/>
      <c r="HM67" s="41"/>
      <c r="HN67" s="41"/>
      <c r="HO67" s="41"/>
      <c r="HP67" s="41"/>
      <c r="HQ67" s="41"/>
      <c r="HR67" s="41"/>
      <c r="HS67" s="41"/>
      <c r="HT67" s="41"/>
      <c r="HU67" s="41"/>
      <c r="HV67" s="41"/>
      <c r="HW67" s="41"/>
      <c r="HX67" s="41"/>
      <c r="HY67" s="41"/>
      <c r="HZ67" s="41"/>
      <c r="IA67" s="41"/>
      <c r="IB67" s="41"/>
      <c r="IC67" s="41"/>
      <c r="ID67" s="41"/>
      <c r="IE67" s="41"/>
      <c r="IF67" s="41"/>
      <c r="IG67" s="41"/>
      <c r="IH67" s="41"/>
      <c r="II67" s="41"/>
      <c r="IJ67" s="41"/>
      <c r="IK67" s="41"/>
      <c r="IL67" s="41"/>
      <c r="IM67" s="41"/>
      <c r="IN67" s="41"/>
      <c r="IO67" s="41"/>
      <c r="IP67" s="41"/>
      <c r="IQ67" s="41"/>
      <c r="IR67" s="41"/>
      <c r="IS67" s="41"/>
      <c r="IT67" s="41"/>
    </row>
    <row r="68" spans="1:254" s="1" customFormat="1" ht="19.5" customHeight="1">
      <c r="A68" s="41"/>
      <c r="B68" s="41"/>
      <c r="C68" s="41"/>
      <c r="D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41"/>
      <c r="FO68" s="41"/>
      <c r="FP68" s="41"/>
      <c r="FQ68" s="41"/>
      <c r="FR68" s="41"/>
      <c r="FS68" s="41"/>
      <c r="FT68" s="41"/>
      <c r="FU68" s="41"/>
      <c r="FV68" s="41"/>
      <c r="FW68" s="41"/>
      <c r="FX68" s="41"/>
      <c r="FY68" s="41"/>
      <c r="FZ68" s="41"/>
      <c r="GA68" s="41"/>
      <c r="GB68" s="41"/>
      <c r="GC68" s="41"/>
      <c r="GD68" s="41"/>
      <c r="GE68" s="41"/>
      <c r="GF68" s="41"/>
      <c r="GG68" s="41"/>
      <c r="GH68" s="41"/>
      <c r="GI68" s="41"/>
      <c r="GJ68" s="41"/>
      <c r="GK68" s="41"/>
      <c r="GL68" s="41"/>
      <c r="GM68" s="41"/>
      <c r="GN68" s="41"/>
      <c r="GO68" s="41"/>
      <c r="GP68" s="41"/>
      <c r="GQ68" s="41"/>
      <c r="GR68" s="41"/>
      <c r="GS68" s="41"/>
      <c r="GT68" s="41"/>
      <c r="GU68" s="41"/>
      <c r="GV68" s="41"/>
      <c r="GW68" s="41"/>
      <c r="GX68" s="41"/>
      <c r="GY68" s="41"/>
      <c r="GZ68" s="41"/>
      <c r="HA68" s="41"/>
      <c r="HB68" s="41"/>
      <c r="HC68" s="41"/>
      <c r="HD68" s="41"/>
      <c r="HE68" s="41"/>
      <c r="HF68" s="41"/>
      <c r="HG68" s="41"/>
      <c r="HH68" s="41"/>
      <c r="HI68" s="41"/>
      <c r="HJ68" s="41"/>
      <c r="HK68" s="41"/>
      <c r="HL68" s="41"/>
      <c r="HM68" s="41"/>
      <c r="HN68" s="41"/>
      <c r="HO68" s="41"/>
      <c r="HP68" s="41"/>
      <c r="HQ68" s="41"/>
      <c r="HR68" s="41"/>
      <c r="HS68" s="41"/>
      <c r="HT68" s="41"/>
      <c r="HU68" s="41"/>
      <c r="HV68" s="41"/>
      <c r="HW68" s="41"/>
      <c r="HX68" s="41"/>
      <c r="HY68" s="41"/>
      <c r="HZ68" s="41"/>
      <c r="IA68" s="41"/>
      <c r="IB68" s="41"/>
      <c r="IC68" s="41"/>
      <c r="ID68" s="41"/>
      <c r="IE68" s="41"/>
      <c r="IF68" s="41"/>
      <c r="IG68" s="41"/>
      <c r="IH68" s="41"/>
      <c r="II68" s="41"/>
      <c r="IJ68" s="41"/>
      <c r="IK68" s="41"/>
      <c r="IL68" s="41"/>
      <c r="IM68" s="41"/>
      <c r="IN68" s="41"/>
      <c r="IO68" s="41"/>
      <c r="IP68" s="41"/>
      <c r="IQ68" s="41"/>
      <c r="IR68" s="41"/>
      <c r="IS68" s="41"/>
      <c r="IT68" s="41"/>
    </row>
    <row r="69" spans="1:254" s="1" customFormat="1" ht="19.5" customHeight="1">
      <c r="A69" s="41"/>
      <c r="B69" s="41"/>
      <c r="C69" s="41"/>
      <c r="D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41"/>
      <c r="FN69" s="41"/>
      <c r="FO69" s="41"/>
      <c r="FP69" s="41"/>
      <c r="FQ69" s="41"/>
      <c r="FR69" s="41"/>
      <c r="FS69" s="41"/>
      <c r="FT69" s="41"/>
      <c r="FU69" s="41"/>
      <c r="FV69" s="41"/>
      <c r="FW69" s="41"/>
      <c r="FX69" s="41"/>
      <c r="FY69" s="41"/>
      <c r="FZ69" s="41"/>
      <c r="GA69" s="41"/>
      <c r="GB69" s="41"/>
      <c r="GC69" s="41"/>
      <c r="GD69" s="41"/>
      <c r="GE69" s="41"/>
      <c r="GF69" s="41"/>
      <c r="GG69" s="41"/>
      <c r="GH69" s="41"/>
      <c r="GI69" s="41"/>
      <c r="GJ69" s="41"/>
      <c r="GK69" s="41"/>
      <c r="GL69" s="41"/>
      <c r="GM69" s="41"/>
      <c r="GN69" s="41"/>
      <c r="GO69" s="41"/>
      <c r="GP69" s="41"/>
      <c r="GQ69" s="41"/>
      <c r="GR69" s="41"/>
      <c r="GS69" s="41"/>
      <c r="GT69" s="41"/>
      <c r="GU69" s="41"/>
      <c r="GV69" s="41"/>
      <c r="GW69" s="41"/>
      <c r="GX69" s="41"/>
      <c r="GY69" s="41"/>
      <c r="GZ69" s="41"/>
      <c r="HA69" s="41"/>
      <c r="HB69" s="41"/>
      <c r="HC69" s="41"/>
      <c r="HD69" s="41"/>
      <c r="HE69" s="41"/>
      <c r="HF69" s="41"/>
      <c r="HG69" s="41"/>
      <c r="HH69" s="41"/>
      <c r="HI69" s="41"/>
      <c r="HJ69" s="41"/>
      <c r="HK69" s="41"/>
      <c r="HL69" s="41"/>
      <c r="HM69" s="41"/>
      <c r="HN69" s="41"/>
      <c r="HO69" s="41"/>
      <c r="HP69" s="41"/>
      <c r="HQ69" s="41"/>
      <c r="HR69" s="41"/>
      <c r="HS69" s="41"/>
      <c r="HT69" s="41"/>
      <c r="HU69" s="41"/>
      <c r="HV69" s="41"/>
      <c r="HW69" s="41"/>
      <c r="HX69" s="41"/>
      <c r="HY69" s="41"/>
      <c r="HZ69" s="41"/>
      <c r="IA69" s="41"/>
      <c r="IB69" s="41"/>
      <c r="IC69" s="41"/>
      <c r="ID69" s="41"/>
      <c r="IE69" s="41"/>
      <c r="IF69" s="41"/>
      <c r="IG69" s="41"/>
      <c r="IH69" s="41"/>
      <c r="II69" s="41"/>
      <c r="IJ69" s="41"/>
      <c r="IK69" s="41"/>
      <c r="IL69" s="41"/>
      <c r="IM69" s="41"/>
      <c r="IN69" s="41"/>
      <c r="IO69" s="41"/>
      <c r="IP69" s="41"/>
      <c r="IQ69" s="41"/>
      <c r="IR69" s="41"/>
      <c r="IS69" s="41"/>
      <c r="IT69" s="41"/>
    </row>
    <row r="70" spans="1:254" s="1" customFormat="1" ht="19.5" customHeight="1">
      <c r="A70" s="41"/>
      <c r="B70" s="41"/>
      <c r="C70" s="41"/>
      <c r="D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  <c r="FG70" s="41"/>
      <c r="FH70" s="41"/>
      <c r="FI70" s="41"/>
      <c r="FJ70" s="41"/>
      <c r="FK70" s="41"/>
      <c r="FL70" s="41"/>
      <c r="FM70" s="41"/>
      <c r="FN70" s="41"/>
      <c r="FO70" s="41"/>
      <c r="FP70" s="41"/>
      <c r="FQ70" s="41"/>
      <c r="FR70" s="41"/>
      <c r="FS70" s="41"/>
      <c r="FT70" s="41"/>
      <c r="FU70" s="41"/>
      <c r="FV70" s="41"/>
      <c r="FW70" s="41"/>
      <c r="FX70" s="41"/>
      <c r="FY70" s="41"/>
      <c r="FZ70" s="41"/>
      <c r="GA70" s="41"/>
      <c r="GB70" s="41"/>
      <c r="GC70" s="41"/>
      <c r="GD70" s="41"/>
      <c r="GE70" s="41"/>
      <c r="GF70" s="41"/>
      <c r="GG70" s="41"/>
      <c r="GH70" s="41"/>
      <c r="GI70" s="41"/>
      <c r="GJ70" s="41"/>
      <c r="GK70" s="41"/>
      <c r="GL70" s="41"/>
      <c r="GM70" s="41"/>
      <c r="GN70" s="41"/>
      <c r="GO70" s="41"/>
      <c r="GP70" s="41"/>
      <c r="GQ70" s="41"/>
      <c r="GR70" s="41"/>
      <c r="GS70" s="41"/>
      <c r="GT70" s="41"/>
      <c r="GU70" s="41"/>
      <c r="GV70" s="41"/>
      <c r="GW70" s="41"/>
      <c r="GX70" s="41"/>
      <c r="GY70" s="41"/>
      <c r="GZ70" s="41"/>
      <c r="HA70" s="41"/>
      <c r="HB70" s="41"/>
      <c r="HC70" s="41"/>
      <c r="HD70" s="41"/>
      <c r="HE70" s="41"/>
      <c r="HF70" s="41"/>
      <c r="HG70" s="41"/>
      <c r="HH70" s="41"/>
      <c r="HI70" s="41"/>
      <c r="HJ70" s="41"/>
      <c r="HK70" s="41"/>
      <c r="HL70" s="41"/>
      <c r="HM70" s="41"/>
      <c r="HN70" s="41"/>
      <c r="HO70" s="41"/>
      <c r="HP70" s="41"/>
      <c r="HQ70" s="41"/>
      <c r="HR70" s="41"/>
      <c r="HS70" s="41"/>
      <c r="HT70" s="41"/>
      <c r="HU70" s="41"/>
      <c r="HV70" s="41"/>
      <c r="HW70" s="41"/>
      <c r="HX70" s="41"/>
      <c r="HY70" s="41"/>
      <c r="HZ70" s="41"/>
      <c r="IA70" s="41"/>
      <c r="IB70" s="41"/>
      <c r="IC70" s="41"/>
      <c r="ID70" s="41"/>
      <c r="IE70" s="41"/>
      <c r="IF70" s="41"/>
      <c r="IG70" s="41"/>
      <c r="IH70" s="41"/>
      <c r="II70" s="41"/>
      <c r="IJ70" s="41"/>
      <c r="IK70" s="41"/>
      <c r="IL70" s="41"/>
      <c r="IM70" s="41"/>
      <c r="IN70" s="41"/>
      <c r="IO70" s="41"/>
      <c r="IP70" s="41"/>
      <c r="IQ70" s="41"/>
      <c r="IR70" s="41"/>
      <c r="IS70" s="41"/>
      <c r="IT70" s="41"/>
    </row>
    <row r="71" spans="1:254" s="1" customFormat="1" ht="19.5" customHeight="1">
      <c r="A71" s="41"/>
      <c r="B71" s="41"/>
      <c r="C71" s="41"/>
      <c r="D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  <c r="FQ71" s="41"/>
      <c r="FR71" s="41"/>
      <c r="FS71" s="41"/>
      <c r="FT71" s="41"/>
      <c r="FU71" s="41"/>
      <c r="FV71" s="41"/>
      <c r="FW71" s="41"/>
      <c r="FX71" s="41"/>
      <c r="FY71" s="41"/>
      <c r="FZ71" s="41"/>
      <c r="GA71" s="41"/>
      <c r="GB71" s="41"/>
      <c r="GC71" s="41"/>
      <c r="GD71" s="41"/>
      <c r="GE71" s="41"/>
      <c r="GF71" s="41"/>
      <c r="GG71" s="41"/>
      <c r="GH71" s="41"/>
      <c r="GI71" s="41"/>
      <c r="GJ71" s="41"/>
      <c r="GK71" s="41"/>
      <c r="GL71" s="41"/>
      <c r="GM71" s="41"/>
      <c r="GN71" s="41"/>
      <c r="GO71" s="41"/>
      <c r="GP71" s="41"/>
      <c r="GQ71" s="41"/>
      <c r="GR71" s="41"/>
      <c r="GS71" s="41"/>
      <c r="GT71" s="41"/>
      <c r="GU71" s="41"/>
      <c r="GV71" s="41"/>
      <c r="GW71" s="41"/>
      <c r="GX71" s="41"/>
      <c r="GY71" s="41"/>
      <c r="GZ71" s="41"/>
      <c r="HA71" s="41"/>
      <c r="HB71" s="41"/>
      <c r="HC71" s="41"/>
      <c r="HD71" s="41"/>
      <c r="HE71" s="41"/>
      <c r="HF71" s="41"/>
      <c r="HG71" s="41"/>
      <c r="HH71" s="41"/>
      <c r="HI71" s="41"/>
      <c r="HJ71" s="41"/>
      <c r="HK71" s="41"/>
      <c r="HL71" s="41"/>
      <c r="HM71" s="41"/>
      <c r="HN71" s="41"/>
      <c r="HO71" s="41"/>
      <c r="HP71" s="41"/>
      <c r="HQ71" s="41"/>
      <c r="HR71" s="41"/>
      <c r="HS71" s="41"/>
      <c r="HT71" s="41"/>
      <c r="HU71" s="41"/>
      <c r="HV71" s="41"/>
      <c r="HW71" s="41"/>
      <c r="HX71" s="41"/>
      <c r="HY71" s="41"/>
      <c r="HZ71" s="41"/>
      <c r="IA71" s="41"/>
      <c r="IB71" s="41"/>
      <c r="IC71" s="41"/>
      <c r="ID71" s="41"/>
      <c r="IE71" s="41"/>
      <c r="IF71" s="41"/>
      <c r="IG71" s="41"/>
      <c r="IH71" s="41"/>
      <c r="II71" s="41"/>
      <c r="IJ71" s="41"/>
      <c r="IK71" s="41"/>
      <c r="IL71" s="41"/>
      <c r="IM71" s="41"/>
      <c r="IN71" s="41"/>
      <c r="IO71" s="41"/>
      <c r="IP71" s="41"/>
      <c r="IQ71" s="41"/>
      <c r="IR71" s="41"/>
      <c r="IS71" s="41"/>
      <c r="IT71" s="41"/>
    </row>
    <row r="72" spans="1:254" s="1" customFormat="1" ht="19.5" customHeight="1">
      <c r="A72" s="41"/>
      <c r="B72" s="41"/>
      <c r="C72" s="41"/>
      <c r="D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  <c r="FQ72" s="41"/>
      <c r="FR72" s="41"/>
      <c r="FS72" s="41"/>
      <c r="FT72" s="41"/>
      <c r="FU72" s="41"/>
      <c r="FV72" s="41"/>
      <c r="FW72" s="41"/>
      <c r="FX72" s="41"/>
      <c r="FY72" s="41"/>
      <c r="FZ72" s="41"/>
      <c r="GA72" s="41"/>
      <c r="GB72" s="41"/>
      <c r="GC72" s="41"/>
      <c r="GD72" s="41"/>
      <c r="GE72" s="41"/>
      <c r="GF72" s="41"/>
      <c r="GG72" s="41"/>
      <c r="GH72" s="41"/>
      <c r="GI72" s="41"/>
      <c r="GJ72" s="41"/>
      <c r="GK72" s="41"/>
      <c r="GL72" s="41"/>
      <c r="GM72" s="41"/>
      <c r="GN72" s="41"/>
      <c r="GO72" s="41"/>
      <c r="GP72" s="41"/>
      <c r="GQ72" s="41"/>
      <c r="GR72" s="41"/>
      <c r="GS72" s="41"/>
      <c r="GT72" s="41"/>
      <c r="GU72" s="41"/>
      <c r="GV72" s="41"/>
      <c r="GW72" s="41"/>
      <c r="GX72" s="41"/>
      <c r="GY72" s="41"/>
      <c r="GZ72" s="41"/>
      <c r="HA72" s="41"/>
      <c r="HB72" s="41"/>
      <c r="HC72" s="41"/>
      <c r="HD72" s="41"/>
      <c r="HE72" s="41"/>
      <c r="HF72" s="41"/>
      <c r="HG72" s="41"/>
      <c r="HH72" s="41"/>
      <c r="HI72" s="41"/>
      <c r="HJ72" s="41"/>
      <c r="HK72" s="41"/>
      <c r="HL72" s="41"/>
      <c r="HM72" s="41"/>
      <c r="HN72" s="41"/>
      <c r="HO72" s="41"/>
      <c r="HP72" s="41"/>
      <c r="HQ72" s="41"/>
      <c r="HR72" s="41"/>
      <c r="HS72" s="41"/>
      <c r="HT72" s="41"/>
      <c r="HU72" s="41"/>
      <c r="HV72" s="41"/>
      <c r="HW72" s="41"/>
      <c r="HX72" s="41"/>
      <c r="HY72" s="41"/>
      <c r="HZ72" s="41"/>
      <c r="IA72" s="41"/>
      <c r="IB72" s="41"/>
      <c r="IC72" s="41"/>
      <c r="ID72" s="41"/>
      <c r="IE72" s="41"/>
      <c r="IF72" s="41"/>
      <c r="IG72" s="41"/>
      <c r="IH72" s="41"/>
      <c r="II72" s="41"/>
      <c r="IJ72" s="41"/>
      <c r="IK72" s="41"/>
      <c r="IL72" s="41"/>
      <c r="IM72" s="41"/>
      <c r="IN72" s="41"/>
      <c r="IO72" s="41"/>
      <c r="IP72" s="41"/>
      <c r="IQ72" s="41"/>
      <c r="IR72" s="41"/>
      <c r="IS72" s="41"/>
      <c r="IT72" s="41"/>
    </row>
    <row r="73" spans="1:254" s="1" customFormat="1" ht="19.5" customHeight="1">
      <c r="A73" s="41"/>
      <c r="B73" s="41"/>
      <c r="C73" s="41"/>
      <c r="D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  <c r="FQ73" s="41"/>
      <c r="FR73" s="41"/>
      <c r="FS73" s="41"/>
      <c r="FT73" s="41"/>
      <c r="FU73" s="41"/>
      <c r="FV73" s="41"/>
      <c r="FW73" s="41"/>
      <c r="FX73" s="41"/>
      <c r="FY73" s="41"/>
      <c r="FZ73" s="41"/>
      <c r="GA73" s="41"/>
      <c r="GB73" s="41"/>
      <c r="GC73" s="41"/>
      <c r="GD73" s="41"/>
      <c r="GE73" s="41"/>
      <c r="GF73" s="41"/>
      <c r="GG73" s="41"/>
      <c r="GH73" s="41"/>
      <c r="GI73" s="41"/>
      <c r="GJ73" s="41"/>
      <c r="GK73" s="41"/>
      <c r="GL73" s="41"/>
      <c r="GM73" s="41"/>
      <c r="GN73" s="41"/>
      <c r="GO73" s="41"/>
      <c r="GP73" s="41"/>
      <c r="GQ73" s="41"/>
      <c r="GR73" s="41"/>
      <c r="GS73" s="41"/>
      <c r="GT73" s="41"/>
      <c r="GU73" s="41"/>
      <c r="GV73" s="41"/>
      <c r="GW73" s="41"/>
      <c r="GX73" s="41"/>
      <c r="GY73" s="41"/>
      <c r="GZ73" s="41"/>
      <c r="HA73" s="41"/>
      <c r="HB73" s="41"/>
      <c r="HC73" s="41"/>
      <c r="HD73" s="41"/>
      <c r="HE73" s="41"/>
      <c r="HF73" s="41"/>
      <c r="HG73" s="41"/>
      <c r="HH73" s="41"/>
      <c r="HI73" s="41"/>
      <c r="HJ73" s="41"/>
      <c r="HK73" s="41"/>
      <c r="HL73" s="41"/>
      <c r="HM73" s="41"/>
      <c r="HN73" s="41"/>
      <c r="HO73" s="41"/>
      <c r="HP73" s="41"/>
      <c r="HQ73" s="41"/>
      <c r="HR73" s="41"/>
      <c r="HS73" s="41"/>
      <c r="HT73" s="41"/>
      <c r="HU73" s="41"/>
      <c r="HV73" s="41"/>
      <c r="HW73" s="41"/>
      <c r="HX73" s="41"/>
      <c r="HY73" s="41"/>
      <c r="HZ73" s="41"/>
      <c r="IA73" s="41"/>
      <c r="IB73" s="41"/>
      <c r="IC73" s="41"/>
      <c r="ID73" s="41"/>
      <c r="IE73" s="41"/>
      <c r="IF73" s="41"/>
      <c r="IG73" s="41"/>
      <c r="IH73" s="41"/>
      <c r="II73" s="41"/>
      <c r="IJ73" s="41"/>
      <c r="IK73" s="41"/>
      <c r="IL73" s="41"/>
      <c r="IM73" s="41"/>
      <c r="IN73" s="41"/>
      <c r="IO73" s="41"/>
      <c r="IP73" s="41"/>
      <c r="IQ73" s="41"/>
      <c r="IR73" s="41"/>
      <c r="IS73" s="41"/>
      <c r="IT73" s="41"/>
    </row>
    <row r="74" spans="1:254" s="1" customFormat="1" ht="19.5" customHeight="1">
      <c r="A74" s="41"/>
      <c r="B74" s="41"/>
      <c r="C74" s="41"/>
      <c r="D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I74" s="41"/>
      <c r="EJ74" s="41"/>
      <c r="EK74" s="41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  <c r="FQ74" s="41"/>
      <c r="FR74" s="41"/>
      <c r="FS74" s="41"/>
      <c r="FT74" s="41"/>
      <c r="FU74" s="41"/>
      <c r="FV74" s="41"/>
      <c r="FW74" s="41"/>
      <c r="FX74" s="41"/>
      <c r="FY74" s="41"/>
      <c r="FZ74" s="41"/>
      <c r="GA74" s="41"/>
      <c r="GB74" s="41"/>
      <c r="GC74" s="41"/>
      <c r="GD74" s="41"/>
      <c r="GE74" s="41"/>
      <c r="GF74" s="41"/>
      <c r="GG74" s="41"/>
      <c r="GH74" s="41"/>
      <c r="GI74" s="41"/>
      <c r="GJ74" s="41"/>
      <c r="GK74" s="41"/>
      <c r="GL74" s="41"/>
      <c r="GM74" s="41"/>
      <c r="GN74" s="41"/>
      <c r="GO74" s="41"/>
      <c r="GP74" s="41"/>
      <c r="GQ74" s="41"/>
      <c r="GR74" s="41"/>
      <c r="GS74" s="41"/>
      <c r="GT74" s="41"/>
      <c r="GU74" s="41"/>
      <c r="GV74" s="41"/>
      <c r="GW74" s="41"/>
      <c r="GX74" s="41"/>
      <c r="GY74" s="41"/>
      <c r="GZ74" s="41"/>
      <c r="HA74" s="41"/>
      <c r="HB74" s="41"/>
      <c r="HC74" s="41"/>
      <c r="HD74" s="41"/>
      <c r="HE74" s="41"/>
      <c r="HF74" s="41"/>
      <c r="HG74" s="41"/>
      <c r="HH74" s="41"/>
      <c r="HI74" s="41"/>
      <c r="HJ74" s="41"/>
      <c r="HK74" s="41"/>
      <c r="HL74" s="41"/>
      <c r="HM74" s="41"/>
      <c r="HN74" s="41"/>
      <c r="HO74" s="41"/>
      <c r="HP74" s="41"/>
      <c r="HQ74" s="41"/>
      <c r="HR74" s="41"/>
      <c r="HS74" s="41"/>
      <c r="HT74" s="41"/>
      <c r="HU74" s="41"/>
      <c r="HV74" s="41"/>
      <c r="HW74" s="41"/>
      <c r="HX74" s="41"/>
      <c r="HY74" s="41"/>
      <c r="HZ74" s="41"/>
      <c r="IA74" s="41"/>
      <c r="IB74" s="41"/>
      <c r="IC74" s="41"/>
      <c r="ID74" s="41"/>
      <c r="IE74" s="41"/>
      <c r="IF74" s="41"/>
      <c r="IG74" s="41"/>
      <c r="IH74" s="41"/>
      <c r="II74" s="41"/>
      <c r="IJ74" s="41"/>
      <c r="IK74" s="41"/>
      <c r="IL74" s="41"/>
      <c r="IM74" s="41"/>
      <c r="IN74" s="41"/>
      <c r="IO74" s="41"/>
      <c r="IP74" s="41"/>
      <c r="IQ74" s="41"/>
      <c r="IR74" s="41"/>
      <c r="IS74" s="41"/>
      <c r="IT74" s="41"/>
    </row>
    <row r="75" spans="1:254" s="1" customFormat="1" ht="19.5" customHeight="1">
      <c r="A75" s="41"/>
      <c r="B75" s="41"/>
      <c r="C75" s="41"/>
      <c r="D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  <c r="HG75" s="41"/>
      <c r="HH75" s="41"/>
      <c r="HI75" s="41"/>
      <c r="HJ75" s="41"/>
      <c r="HK75" s="41"/>
      <c r="HL75" s="41"/>
      <c r="HM75" s="41"/>
      <c r="HN75" s="41"/>
      <c r="HO75" s="41"/>
      <c r="HP75" s="41"/>
      <c r="HQ75" s="41"/>
      <c r="HR75" s="41"/>
      <c r="HS75" s="41"/>
      <c r="HT75" s="41"/>
      <c r="HU75" s="41"/>
      <c r="HV75" s="41"/>
      <c r="HW75" s="41"/>
      <c r="HX75" s="41"/>
      <c r="HY75" s="41"/>
      <c r="HZ75" s="41"/>
      <c r="IA75" s="41"/>
      <c r="IB75" s="41"/>
      <c r="IC75" s="41"/>
      <c r="ID75" s="41"/>
      <c r="IE75" s="41"/>
      <c r="IF75" s="41"/>
      <c r="IG75" s="41"/>
      <c r="IH75" s="41"/>
      <c r="II75" s="41"/>
      <c r="IJ75" s="41"/>
      <c r="IK75" s="41"/>
      <c r="IL75" s="41"/>
      <c r="IM75" s="41"/>
      <c r="IN75" s="41"/>
      <c r="IO75" s="41"/>
      <c r="IP75" s="41"/>
      <c r="IQ75" s="41"/>
      <c r="IR75" s="41"/>
      <c r="IS75" s="41"/>
      <c r="IT75" s="41"/>
    </row>
    <row r="76" spans="1:254" s="1" customFormat="1" ht="19.5" customHeight="1">
      <c r="A76" s="41"/>
      <c r="B76" s="41"/>
      <c r="C76" s="41"/>
      <c r="D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41"/>
      <c r="FT76" s="41"/>
      <c r="FU76" s="41"/>
      <c r="FV76" s="41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41"/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  <c r="HG76" s="41"/>
      <c r="HH76" s="41"/>
      <c r="HI76" s="41"/>
      <c r="HJ76" s="41"/>
      <c r="HK76" s="41"/>
      <c r="HL76" s="41"/>
      <c r="HM76" s="41"/>
      <c r="HN76" s="41"/>
      <c r="HO76" s="41"/>
      <c r="HP76" s="41"/>
      <c r="HQ76" s="41"/>
      <c r="HR76" s="41"/>
      <c r="HS76" s="41"/>
      <c r="HT76" s="41"/>
      <c r="HU76" s="41"/>
      <c r="HV76" s="41"/>
      <c r="HW76" s="41"/>
      <c r="HX76" s="41"/>
      <c r="HY76" s="41"/>
      <c r="HZ76" s="41"/>
      <c r="IA76" s="41"/>
      <c r="IB76" s="41"/>
      <c r="IC76" s="41"/>
      <c r="ID76" s="41"/>
      <c r="IE76" s="41"/>
      <c r="IF76" s="41"/>
      <c r="IG76" s="41"/>
      <c r="IH76" s="41"/>
      <c r="II76" s="41"/>
      <c r="IJ76" s="41"/>
      <c r="IK76" s="41"/>
      <c r="IL76" s="41"/>
      <c r="IM76" s="41"/>
      <c r="IN76" s="41"/>
      <c r="IO76" s="41"/>
      <c r="IP76" s="41"/>
      <c r="IQ76" s="41"/>
      <c r="IR76" s="41"/>
      <c r="IS76" s="41"/>
      <c r="IT76" s="41"/>
    </row>
    <row r="77" spans="1:254" s="1" customFormat="1" ht="19.5" customHeight="1">
      <c r="A77" s="41"/>
      <c r="B77" s="41"/>
      <c r="C77" s="41"/>
      <c r="D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  <c r="HG77" s="41"/>
      <c r="HH77" s="41"/>
      <c r="HI77" s="41"/>
      <c r="HJ77" s="41"/>
      <c r="HK77" s="41"/>
      <c r="HL77" s="41"/>
      <c r="HM77" s="41"/>
      <c r="HN77" s="41"/>
      <c r="HO77" s="41"/>
      <c r="HP77" s="41"/>
      <c r="HQ77" s="41"/>
      <c r="HR77" s="41"/>
      <c r="HS77" s="41"/>
      <c r="HT77" s="41"/>
      <c r="HU77" s="41"/>
      <c r="HV77" s="41"/>
      <c r="HW77" s="41"/>
      <c r="HX77" s="41"/>
      <c r="HY77" s="41"/>
      <c r="HZ77" s="41"/>
      <c r="IA77" s="41"/>
      <c r="IB77" s="41"/>
      <c r="IC77" s="41"/>
      <c r="ID77" s="41"/>
      <c r="IE77" s="41"/>
      <c r="IF77" s="41"/>
      <c r="IG77" s="41"/>
      <c r="IH77" s="41"/>
      <c r="II77" s="41"/>
      <c r="IJ77" s="41"/>
      <c r="IK77" s="41"/>
      <c r="IL77" s="41"/>
      <c r="IM77" s="41"/>
      <c r="IN77" s="41"/>
      <c r="IO77" s="41"/>
      <c r="IP77" s="41"/>
      <c r="IQ77" s="41"/>
      <c r="IR77" s="41"/>
      <c r="IS77" s="41"/>
      <c r="IT77" s="41"/>
    </row>
    <row r="78" spans="1:254" s="1" customFormat="1" ht="19.5" customHeight="1">
      <c r="A78" s="41"/>
      <c r="B78" s="41"/>
      <c r="C78" s="41"/>
      <c r="D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  <c r="HG78" s="41"/>
      <c r="HH78" s="41"/>
      <c r="HI78" s="41"/>
      <c r="HJ78" s="41"/>
      <c r="HK78" s="41"/>
      <c r="HL78" s="41"/>
      <c r="HM78" s="41"/>
      <c r="HN78" s="41"/>
      <c r="HO78" s="41"/>
      <c r="HP78" s="41"/>
      <c r="HQ78" s="41"/>
      <c r="HR78" s="41"/>
      <c r="HS78" s="41"/>
      <c r="HT78" s="41"/>
      <c r="HU78" s="41"/>
      <c r="HV78" s="41"/>
      <c r="HW78" s="41"/>
      <c r="HX78" s="41"/>
      <c r="HY78" s="41"/>
      <c r="HZ78" s="41"/>
      <c r="IA78" s="41"/>
      <c r="IB78" s="41"/>
      <c r="IC78" s="41"/>
      <c r="ID78" s="41"/>
      <c r="IE78" s="41"/>
      <c r="IF78" s="41"/>
      <c r="IG78" s="41"/>
      <c r="IH78" s="41"/>
      <c r="II78" s="41"/>
      <c r="IJ78" s="41"/>
      <c r="IK78" s="41"/>
      <c r="IL78" s="41"/>
      <c r="IM78" s="41"/>
      <c r="IN78" s="41"/>
      <c r="IO78" s="41"/>
      <c r="IP78" s="41"/>
      <c r="IQ78" s="41"/>
      <c r="IR78" s="41"/>
      <c r="IS78" s="41"/>
      <c r="IT78" s="41"/>
    </row>
    <row r="79" spans="1:254" s="1" customFormat="1" ht="19.5" customHeight="1">
      <c r="A79" s="41"/>
      <c r="B79" s="41"/>
      <c r="C79" s="41"/>
      <c r="D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  <c r="HG79" s="41"/>
      <c r="HH79" s="41"/>
      <c r="HI79" s="41"/>
      <c r="HJ79" s="41"/>
      <c r="HK79" s="41"/>
      <c r="HL79" s="41"/>
      <c r="HM79" s="41"/>
      <c r="HN79" s="41"/>
      <c r="HO79" s="41"/>
      <c r="HP79" s="41"/>
      <c r="HQ79" s="41"/>
      <c r="HR79" s="41"/>
      <c r="HS79" s="41"/>
      <c r="HT79" s="41"/>
      <c r="HU79" s="41"/>
      <c r="HV79" s="41"/>
      <c r="HW79" s="41"/>
      <c r="HX79" s="41"/>
      <c r="HY79" s="41"/>
      <c r="HZ79" s="41"/>
      <c r="IA79" s="41"/>
      <c r="IB79" s="41"/>
      <c r="IC79" s="41"/>
      <c r="ID79" s="41"/>
      <c r="IE79" s="41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R79" s="41"/>
      <c r="IS79" s="41"/>
      <c r="IT79" s="41"/>
    </row>
    <row r="80" spans="1:254" s="1" customFormat="1" ht="19.5" customHeight="1">
      <c r="A80" s="41"/>
      <c r="B80" s="41"/>
      <c r="C80" s="41"/>
      <c r="D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  <c r="GL80" s="41"/>
      <c r="GM80" s="41"/>
      <c r="GN80" s="41"/>
      <c r="GO80" s="41"/>
      <c r="GP80" s="41"/>
      <c r="GQ80" s="41"/>
      <c r="GR80" s="41"/>
      <c r="GS80" s="41"/>
      <c r="GT80" s="41"/>
      <c r="GU80" s="41"/>
      <c r="GV80" s="41"/>
      <c r="GW80" s="41"/>
      <c r="GX80" s="41"/>
      <c r="GY80" s="41"/>
      <c r="GZ80" s="41"/>
      <c r="HA80" s="41"/>
      <c r="HB80" s="41"/>
      <c r="HC80" s="41"/>
      <c r="HD80" s="41"/>
      <c r="HE80" s="41"/>
      <c r="HF80" s="41"/>
      <c r="HG80" s="41"/>
      <c r="HH80" s="41"/>
      <c r="HI80" s="41"/>
      <c r="HJ80" s="41"/>
      <c r="HK80" s="41"/>
      <c r="HL80" s="41"/>
      <c r="HM80" s="41"/>
      <c r="HN80" s="41"/>
      <c r="HO80" s="41"/>
      <c r="HP80" s="41"/>
      <c r="HQ80" s="41"/>
      <c r="HR80" s="41"/>
      <c r="HS80" s="41"/>
      <c r="HT80" s="41"/>
      <c r="HU80" s="41"/>
      <c r="HV80" s="41"/>
      <c r="HW80" s="41"/>
      <c r="HX80" s="41"/>
      <c r="HY80" s="41"/>
      <c r="HZ80" s="41"/>
      <c r="IA80" s="41"/>
      <c r="IB80" s="41"/>
      <c r="IC80" s="41"/>
      <c r="ID80" s="41"/>
      <c r="IE80" s="41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R80" s="41"/>
      <c r="IS80" s="41"/>
      <c r="IT80" s="41"/>
    </row>
    <row r="81" spans="1:254" s="1" customFormat="1" ht="19.5" customHeight="1">
      <c r="A81" s="41"/>
      <c r="B81" s="41"/>
      <c r="C81" s="41"/>
      <c r="D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  <c r="GL81" s="41"/>
      <c r="GM81" s="41"/>
      <c r="GN81" s="41"/>
      <c r="GO81" s="41"/>
      <c r="GP81" s="41"/>
      <c r="GQ81" s="41"/>
      <c r="GR81" s="41"/>
      <c r="GS81" s="41"/>
      <c r="GT81" s="41"/>
      <c r="GU81" s="41"/>
      <c r="GV81" s="41"/>
      <c r="GW81" s="41"/>
      <c r="GX81" s="41"/>
      <c r="GY81" s="41"/>
      <c r="GZ81" s="41"/>
      <c r="HA81" s="41"/>
      <c r="HB81" s="41"/>
      <c r="HC81" s="41"/>
      <c r="HD81" s="41"/>
      <c r="HE81" s="41"/>
      <c r="HF81" s="41"/>
      <c r="HG81" s="41"/>
      <c r="HH81" s="41"/>
      <c r="HI81" s="41"/>
      <c r="HJ81" s="41"/>
      <c r="HK81" s="41"/>
      <c r="HL81" s="41"/>
      <c r="HM81" s="41"/>
      <c r="HN81" s="41"/>
      <c r="HO81" s="41"/>
      <c r="HP81" s="41"/>
      <c r="HQ81" s="41"/>
      <c r="HR81" s="41"/>
      <c r="HS81" s="41"/>
      <c r="HT81" s="41"/>
      <c r="HU81" s="41"/>
      <c r="HV81" s="41"/>
      <c r="HW81" s="41"/>
      <c r="HX81" s="41"/>
      <c r="HY81" s="41"/>
      <c r="HZ81" s="41"/>
      <c r="IA81" s="41"/>
      <c r="IB81" s="41"/>
      <c r="IC81" s="41"/>
      <c r="ID81" s="41"/>
      <c r="IE81" s="41"/>
      <c r="IF81" s="41"/>
      <c r="IG81" s="41"/>
      <c r="IH81" s="41"/>
      <c r="II81" s="41"/>
      <c r="IJ81" s="41"/>
      <c r="IK81" s="41"/>
      <c r="IL81" s="41"/>
      <c r="IM81" s="41"/>
      <c r="IN81" s="41"/>
      <c r="IO81" s="41"/>
      <c r="IP81" s="41"/>
      <c r="IQ81" s="41"/>
      <c r="IR81" s="41"/>
      <c r="IS81" s="41"/>
      <c r="IT81" s="41"/>
    </row>
    <row r="82" spans="1:254" s="1" customFormat="1" ht="19.5" customHeight="1">
      <c r="A82" s="41"/>
      <c r="B82" s="41"/>
      <c r="C82" s="41"/>
      <c r="D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</row>
    <row r="83" spans="1:254" s="1" customFormat="1" ht="19.5" customHeight="1">
      <c r="A83" s="41"/>
      <c r="B83" s="41"/>
      <c r="C83" s="41"/>
      <c r="D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  <c r="HG83" s="41"/>
      <c r="HH83" s="41"/>
      <c r="HI83" s="41"/>
      <c r="HJ83" s="41"/>
      <c r="HK83" s="41"/>
      <c r="HL83" s="41"/>
      <c r="HM83" s="41"/>
      <c r="HN83" s="41"/>
      <c r="HO83" s="41"/>
      <c r="HP83" s="41"/>
      <c r="HQ83" s="41"/>
      <c r="HR83" s="41"/>
      <c r="HS83" s="41"/>
      <c r="HT83" s="41"/>
      <c r="HU83" s="41"/>
      <c r="HV83" s="41"/>
      <c r="HW83" s="41"/>
      <c r="HX83" s="41"/>
      <c r="HY83" s="41"/>
      <c r="HZ83" s="41"/>
      <c r="IA83" s="41"/>
      <c r="IB83" s="41"/>
      <c r="IC83" s="41"/>
      <c r="ID83" s="41"/>
      <c r="IE83" s="41"/>
      <c r="IF83" s="41"/>
      <c r="IG83" s="41"/>
      <c r="IH83" s="41"/>
      <c r="II83" s="41"/>
      <c r="IJ83" s="41"/>
      <c r="IK83" s="41"/>
      <c r="IL83" s="41"/>
      <c r="IM83" s="41"/>
      <c r="IN83" s="41"/>
      <c r="IO83" s="41"/>
      <c r="IP83" s="41"/>
      <c r="IQ83" s="41"/>
      <c r="IR83" s="41"/>
      <c r="IS83" s="41"/>
      <c r="IT83" s="41"/>
    </row>
    <row r="84" spans="1:254" s="1" customFormat="1" ht="19.5" customHeight="1">
      <c r="A84" s="41"/>
      <c r="B84" s="41"/>
      <c r="C84" s="41"/>
      <c r="D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1"/>
      <c r="HA84" s="41"/>
      <c r="HB84" s="41"/>
      <c r="HC84" s="41"/>
      <c r="HD84" s="41"/>
      <c r="HE84" s="41"/>
      <c r="HF84" s="41"/>
      <c r="HG84" s="41"/>
      <c r="HH84" s="41"/>
      <c r="HI84" s="41"/>
      <c r="HJ84" s="41"/>
      <c r="HK84" s="41"/>
      <c r="HL84" s="41"/>
      <c r="HM84" s="41"/>
      <c r="HN84" s="41"/>
      <c r="HO84" s="41"/>
      <c r="HP84" s="41"/>
      <c r="HQ84" s="41"/>
      <c r="HR84" s="41"/>
      <c r="HS84" s="41"/>
      <c r="HT84" s="41"/>
      <c r="HU84" s="41"/>
      <c r="HV84" s="41"/>
      <c r="HW84" s="41"/>
      <c r="HX84" s="41"/>
      <c r="HY84" s="41"/>
      <c r="HZ84" s="41"/>
      <c r="IA84" s="41"/>
      <c r="IB84" s="41"/>
      <c r="IC84" s="41"/>
      <c r="ID84" s="41"/>
      <c r="IE84" s="41"/>
      <c r="IF84" s="41"/>
      <c r="IG84" s="41"/>
      <c r="IH84" s="41"/>
      <c r="II84" s="41"/>
      <c r="IJ84" s="41"/>
      <c r="IK84" s="41"/>
      <c r="IL84" s="41"/>
      <c r="IM84" s="41"/>
      <c r="IN84" s="41"/>
      <c r="IO84" s="41"/>
      <c r="IP84" s="41"/>
      <c r="IQ84" s="41"/>
      <c r="IR84" s="41"/>
      <c r="IS84" s="41"/>
      <c r="IT84" s="41"/>
    </row>
    <row r="85" spans="1:254" s="1" customFormat="1" ht="19.5" customHeight="1">
      <c r="A85" s="41"/>
      <c r="B85" s="41"/>
      <c r="C85" s="41"/>
      <c r="D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41"/>
      <c r="GO85" s="41"/>
      <c r="GP85" s="41"/>
      <c r="GQ85" s="41"/>
      <c r="GR85" s="41"/>
      <c r="GS85" s="41"/>
      <c r="GT85" s="41"/>
      <c r="GU85" s="41"/>
      <c r="GV85" s="41"/>
      <c r="GW85" s="41"/>
      <c r="GX85" s="41"/>
      <c r="GY85" s="41"/>
      <c r="GZ85" s="41"/>
      <c r="HA85" s="41"/>
      <c r="HB85" s="41"/>
      <c r="HC85" s="41"/>
      <c r="HD85" s="41"/>
      <c r="HE85" s="41"/>
      <c r="HF85" s="41"/>
      <c r="HG85" s="41"/>
      <c r="HH85" s="41"/>
      <c r="HI85" s="41"/>
      <c r="HJ85" s="41"/>
      <c r="HK85" s="41"/>
      <c r="HL85" s="41"/>
      <c r="HM85" s="41"/>
      <c r="HN85" s="41"/>
      <c r="HO85" s="41"/>
      <c r="HP85" s="41"/>
      <c r="HQ85" s="41"/>
      <c r="HR85" s="41"/>
      <c r="HS85" s="41"/>
      <c r="HT85" s="41"/>
      <c r="HU85" s="41"/>
      <c r="HV85" s="41"/>
      <c r="HW85" s="41"/>
      <c r="HX85" s="41"/>
      <c r="HY85" s="41"/>
      <c r="HZ85" s="41"/>
      <c r="IA85" s="41"/>
      <c r="IB85" s="41"/>
      <c r="IC85" s="41"/>
      <c r="ID85" s="41"/>
      <c r="IE85" s="41"/>
      <c r="IF85" s="41"/>
      <c r="IG85" s="41"/>
      <c r="IH85" s="41"/>
      <c r="II85" s="41"/>
      <c r="IJ85" s="41"/>
      <c r="IK85" s="41"/>
      <c r="IL85" s="41"/>
      <c r="IM85" s="41"/>
      <c r="IN85" s="41"/>
      <c r="IO85" s="41"/>
      <c r="IP85" s="41"/>
      <c r="IQ85" s="41"/>
      <c r="IR85" s="41"/>
      <c r="IS85" s="41"/>
      <c r="IT85" s="41"/>
    </row>
    <row r="86" spans="1:254" s="1" customFormat="1" ht="19.5" customHeight="1">
      <c r="A86" s="41"/>
      <c r="B86" s="41"/>
      <c r="C86" s="41"/>
      <c r="D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41"/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  <c r="FL86" s="41"/>
      <c r="FM86" s="41"/>
      <c r="FN86" s="41"/>
      <c r="FO86" s="41"/>
      <c r="FP86" s="41"/>
      <c r="FQ86" s="41"/>
      <c r="FR86" s="41"/>
      <c r="FS86" s="41"/>
      <c r="FT86" s="41"/>
      <c r="FU86" s="41"/>
      <c r="FV86" s="41"/>
      <c r="FW86" s="41"/>
      <c r="FX86" s="41"/>
      <c r="FY86" s="41"/>
      <c r="FZ86" s="41"/>
      <c r="GA86" s="41"/>
      <c r="GB86" s="41"/>
      <c r="GC86" s="41"/>
      <c r="GD86" s="41"/>
      <c r="GE86" s="41"/>
      <c r="GF86" s="41"/>
      <c r="GG86" s="41"/>
      <c r="GH86" s="41"/>
      <c r="GI86" s="41"/>
      <c r="GJ86" s="41"/>
      <c r="GK86" s="41"/>
      <c r="GL86" s="41"/>
      <c r="GM86" s="41"/>
      <c r="GN86" s="41"/>
      <c r="GO86" s="41"/>
      <c r="GP86" s="41"/>
      <c r="GQ86" s="41"/>
      <c r="GR86" s="41"/>
      <c r="GS86" s="41"/>
      <c r="GT86" s="41"/>
      <c r="GU86" s="41"/>
      <c r="GV86" s="41"/>
      <c r="GW86" s="41"/>
      <c r="GX86" s="41"/>
      <c r="GY86" s="41"/>
      <c r="GZ86" s="41"/>
      <c r="HA86" s="41"/>
      <c r="HB86" s="41"/>
      <c r="HC86" s="41"/>
      <c r="HD86" s="41"/>
      <c r="HE86" s="41"/>
      <c r="HF86" s="41"/>
      <c r="HG86" s="41"/>
      <c r="HH86" s="41"/>
      <c r="HI86" s="41"/>
      <c r="HJ86" s="41"/>
      <c r="HK86" s="41"/>
      <c r="HL86" s="41"/>
      <c r="HM86" s="41"/>
      <c r="HN86" s="41"/>
      <c r="HO86" s="41"/>
      <c r="HP86" s="41"/>
      <c r="HQ86" s="41"/>
      <c r="HR86" s="41"/>
      <c r="HS86" s="41"/>
      <c r="HT86" s="41"/>
      <c r="HU86" s="41"/>
      <c r="HV86" s="41"/>
      <c r="HW86" s="41"/>
      <c r="HX86" s="41"/>
      <c r="HY86" s="41"/>
      <c r="HZ86" s="41"/>
      <c r="IA86" s="41"/>
      <c r="IB86" s="41"/>
      <c r="IC86" s="41"/>
      <c r="ID86" s="41"/>
      <c r="IE86" s="41"/>
      <c r="IF86" s="41"/>
      <c r="IG86" s="41"/>
      <c r="IH86" s="41"/>
      <c r="II86" s="41"/>
      <c r="IJ86" s="41"/>
      <c r="IK86" s="41"/>
      <c r="IL86" s="41"/>
      <c r="IM86" s="41"/>
      <c r="IN86" s="41"/>
      <c r="IO86" s="41"/>
      <c r="IP86" s="41"/>
      <c r="IQ86" s="41"/>
      <c r="IR86" s="41"/>
      <c r="IS86" s="41"/>
      <c r="IT86" s="41"/>
    </row>
    <row r="87" spans="1:254" s="1" customFormat="1" ht="19.5" customHeight="1">
      <c r="A87" s="41"/>
      <c r="B87" s="43"/>
      <c r="C87" s="41"/>
      <c r="D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41"/>
      <c r="ER87" s="41"/>
      <c r="ES87" s="41"/>
      <c r="ET87" s="41"/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1"/>
      <c r="FK87" s="41"/>
      <c r="FL87" s="41"/>
      <c r="FM87" s="41"/>
      <c r="FN87" s="41"/>
      <c r="FO87" s="41"/>
      <c r="FP87" s="41"/>
      <c r="FQ87" s="41"/>
      <c r="FR87" s="41"/>
      <c r="FS87" s="41"/>
      <c r="FT87" s="41"/>
      <c r="FU87" s="41"/>
      <c r="FV87" s="41"/>
      <c r="FW87" s="41"/>
      <c r="FX87" s="41"/>
      <c r="FY87" s="41"/>
      <c r="FZ87" s="41"/>
      <c r="GA87" s="41"/>
      <c r="GB87" s="41"/>
      <c r="GC87" s="41"/>
      <c r="GD87" s="41"/>
      <c r="GE87" s="41"/>
      <c r="GF87" s="41"/>
      <c r="GG87" s="41"/>
      <c r="GH87" s="41"/>
      <c r="GI87" s="41"/>
      <c r="GJ87" s="41"/>
      <c r="GK87" s="41"/>
      <c r="GL87" s="41"/>
      <c r="GM87" s="41"/>
      <c r="GN87" s="41"/>
      <c r="GO87" s="41"/>
      <c r="GP87" s="41"/>
      <c r="GQ87" s="41"/>
      <c r="GR87" s="41"/>
      <c r="GS87" s="41"/>
      <c r="GT87" s="41"/>
      <c r="GU87" s="41"/>
      <c r="GV87" s="41"/>
      <c r="GW87" s="41"/>
      <c r="GX87" s="41"/>
      <c r="GY87" s="41"/>
      <c r="GZ87" s="41"/>
      <c r="HA87" s="41"/>
      <c r="HB87" s="41"/>
      <c r="HC87" s="41"/>
      <c r="HD87" s="41"/>
      <c r="HE87" s="41"/>
      <c r="HF87" s="41"/>
      <c r="HG87" s="41"/>
      <c r="HH87" s="41"/>
      <c r="HI87" s="41"/>
      <c r="HJ87" s="41"/>
      <c r="HK87" s="41"/>
      <c r="HL87" s="41"/>
      <c r="HM87" s="41"/>
      <c r="HN87" s="41"/>
      <c r="HO87" s="41"/>
      <c r="HP87" s="41"/>
      <c r="HQ87" s="41"/>
      <c r="HR87" s="41"/>
      <c r="HS87" s="41"/>
      <c r="HT87" s="41"/>
      <c r="HU87" s="41"/>
      <c r="HV87" s="41"/>
      <c r="HW87" s="41"/>
      <c r="HX87" s="41"/>
      <c r="HY87" s="41"/>
      <c r="HZ87" s="41"/>
      <c r="IA87" s="41"/>
      <c r="IB87" s="41"/>
      <c r="IC87" s="41"/>
      <c r="ID87" s="41"/>
      <c r="IE87" s="41"/>
      <c r="IF87" s="41"/>
      <c r="IG87" s="41"/>
      <c r="IH87" s="41"/>
      <c r="II87" s="41"/>
      <c r="IJ87" s="41"/>
      <c r="IK87" s="41"/>
      <c r="IL87" s="41"/>
      <c r="IM87" s="41"/>
      <c r="IN87" s="41"/>
      <c r="IO87" s="41"/>
      <c r="IP87" s="41"/>
      <c r="IQ87" s="41"/>
      <c r="IR87" s="41"/>
      <c r="IS87" s="41"/>
      <c r="IT87" s="41"/>
    </row>
    <row r="88" spans="1:254" s="1" customFormat="1" ht="19.5" customHeight="1">
      <c r="A88" s="41"/>
      <c r="B88" s="41"/>
      <c r="C88" s="41"/>
      <c r="D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41"/>
      <c r="GE88" s="41"/>
      <c r="GF88" s="41"/>
      <c r="GG88" s="41"/>
      <c r="GH88" s="41"/>
      <c r="GI88" s="41"/>
      <c r="GJ88" s="41"/>
      <c r="GK88" s="41"/>
      <c r="GL88" s="41"/>
      <c r="GM88" s="41"/>
      <c r="GN88" s="41"/>
      <c r="GO88" s="41"/>
      <c r="GP88" s="41"/>
      <c r="GQ88" s="41"/>
      <c r="GR88" s="41"/>
      <c r="GS88" s="41"/>
      <c r="GT88" s="41"/>
      <c r="GU88" s="41"/>
      <c r="GV88" s="41"/>
      <c r="GW88" s="41"/>
      <c r="GX88" s="41"/>
      <c r="GY88" s="41"/>
      <c r="GZ88" s="41"/>
      <c r="HA88" s="41"/>
      <c r="HB88" s="41"/>
      <c r="HC88" s="41"/>
      <c r="HD88" s="41"/>
      <c r="HE88" s="41"/>
      <c r="HF88" s="41"/>
      <c r="HG88" s="41"/>
      <c r="HH88" s="41"/>
      <c r="HI88" s="41"/>
      <c r="HJ88" s="41"/>
      <c r="HK88" s="41"/>
      <c r="HL88" s="41"/>
      <c r="HM88" s="41"/>
      <c r="HN88" s="41"/>
      <c r="HO88" s="41"/>
      <c r="HP88" s="41"/>
      <c r="HQ88" s="41"/>
      <c r="HR88" s="41"/>
      <c r="HS88" s="41"/>
      <c r="HT88" s="41"/>
      <c r="HU88" s="41"/>
      <c r="HV88" s="41"/>
      <c r="HW88" s="41"/>
      <c r="HX88" s="41"/>
      <c r="HY88" s="41"/>
      <c r="HZ88" s="41"/>
      <c r="IA88" s="41"/>
      <c r="IB88" s="41"/>
      <c r="IC88" s="41"/>
      <c r="ID88" s="41"/>
      <c r="IE88" s="41"/>
      <c r="IF88" s="41"/>
      <c r="IG88" s="41"/>
      <c r="IH88" s="41"/>
      <c r="II88" s="41"/>
      <c r="IJ88" s="41"/>
      <c r="IK88" s="41"/>
      <c r="IL88" s="41"/>
      <c r="IM88" s="41"/>
      <c r="IN88" s="41"/>
      <c r="IO88" s="41"/>
      <c r="IP88" s="41"/>
      <c r="IQ88" s="41"/>
      <c r="IR88" s="41"/>
      <c r="IS88" s="41"/>
      <c r="IT88" s="41"/>
    </row>
    <row r="89" spans="1:254" s="1" customFormat="1" ht="19.5" customHeight="1">
      <c r="A89" s="41"/>
      <c r="B89" s="41"/>
      <c r="C89" s="41"/>
      <c r="D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  <c r="FO89" s="41"/>
      <c r="FP89" s="41"/>
      <c r="FQ89" s="41"/>
      <c r="FR89" s="41"/>
      <c r="FS89" s="41"/>
      <c r="FT89" s="41"/>
      <c r="FU89" s="41"/>
      <c r="FV89" s="41"/>
      <c r="FW89" s="41"/>
      <c r="FX89" s="41"/>
      <c r="FY89" s="41"/>
      <c r="FZ89" s="41"/>
      <c r="GA89" s="41"/>
      <c r="GB89" s="41"/>
      <c r="GC89" s="41"/>
      <c r="GD89" s="41"/>
      <c r="GE89" s="41"/>
      <c r="GF89" s="41"/>
      <c r="GG89" s="41"/>
      <c r="GH89" s="41"/>
      <c r="GI89" s="41"/>
      <c r="GJ89" s="41"/>
      <c r="GK89" s="41"/>
      <c r="GL89" s="41"/>
      <c r="GM89" s="41"/>
      <c r="GN89" s="41"/>
      <c r="GO89" s="41"/>
      <c r="GP89" s="41"/>
      <c r="GQ89" s="41"/>
      <c r="GR89" s="41"/>
      <c r="GS89" s="41"/>
      <c r="GT89" s="41"/>
      <c r="GU89" s="41"/>
      <c r="GV89" s="41"/>
      <c r="GW89" s="41"/>
      <c r="GX89" s="41"/>
      <c r="GY89" s="41"/>
      <c r="GZ89" s="41"/>
      <c r="HA89" s="41"/>
      <c r="HB89" s="41"/>
      <c r="HC89" s="41"/>
      <c r="HD89" s="41"/>
      <c r="HE89" s="41"/>
      <c r="HF89" s="41"/>
      <c r="HG89" s="41"/>
      <c r="HH89" s="41"/>
      <c r="HI89" s="41"/>
      <c r="HJ89" s="41"/>
      <c r="HK89" s="41"/>
      <c r="HL89" s="41"/>
      <c r="HM89" s="41"/>
      <c r="HN89" s="41"/>
      <c r="HO89" s="41"/>
      <c r="HP89" s="41"/>
      <c r="HQ89" s="41"/>
      <c r="HR89" s="41"/>
      <c r="HS89" s="41"/>
      <c r="HT89" s="41"/>
      <c r="HU89" s="41"/>
      <c r="HV89" s="41"/>
      <c r="HW89" s="41"/>
      <c r="HX89" s="41"/>
      <c r="HY89" s="41"/>
      <c r="HZ89" s="41"/>
      <c r="IA89" s="41"/>
      <c r="IB89" s="41"/>
      <c r="IC89" s="41"/>
      <c r="ID89" s="41"/>
      <c r="IE89" s="41"/>
      <c r="IF89" s="41"/>
      <c r="IG89" s="41"/>
      <c r="IH89" s="41"/>
      <c r="II89" s="41"/>
      <c r="IJ89" s="41"/>
      <c r="IK89" s="41"/>
      <c r="IL89" s="41"/>
      <c r="IM89" s="41"/>
      <c r="IN89" s="41"/>
      <c r="IO89" s="41"/>
      <c r="IP89" s="41"/>
      <c r="IQ89" s="41"/>
      <c r="IR89" s="41"/>
      <c r="IS89" s="41"/>
      <c r="IT89" s="41"/>
    </row>
    <row r="90" spans="1:254" s="1" customFormat="1" ht="19.5" customHeight="1">
      <c r="A90" s="41"/>
      <c r="B90" s="41"/>
      <c r="C90" s="41"/>
      <c r="D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  <c r="FO90" s="41"/>
      <c r="FP90" s="41"/>
      <c r="FQ90" s="41"/>
      <c r="FR90" s="41"/>
      <c r="FS90" s="41"/>
      <c r="FT90" s="41"/>
      <c r="FU90" s="41"/>
      <c r="FV90" s="41"/>
      <c r="FW90" s="41"/>
      <c r="FX90" s="41"/>
      <c r="FY90" s="41"/>
      <c r="FZ90" s="41"/>
      <c r="GA90" s="41"/>
      <c r="GB90" s="41"/>
      <c r="GC90" s="41"/>
      <c r="GD90" s="41"/>
      <c r="GE90" s="41"/>
      <c r="GF90" s="41"/>
      <c r="GG90" s="41"/>
      <c r="GH90" s="41"/>
      <c r="GI90" s="41"/>
      <c r="GJ90" s="41"/>
      <c r="GK90" s="41"/>
      <c r="GL90" s="41"/>
      <c r="GM90" s="41"/>
      <c r="GN90" s="41"/>
      <c r="GO90" s="41"/>
      <c r="GP90" s="41"/>
      <c r="GQ90" s="41"/>
      <c r="GR90" s="41"/>
      <c r="GS90" s="41"/>
      <c r="GT90" s="41"/>
      <c r="GU90" s="41"/>
      <c r="GV90" s="41"/>
      <c r="GW90" s="41"/>
      <c r="GX90" s="41"/>
      <c r="GY90" s="41"/>
      <c r="GZ90" s="41"/>
      <c r="HA90" s="41"/>
      <c r="HB90" s="41"/>
      <c r="HC90" s="41"/>
      <c r="HD90" s="41"/>
      <c r="HE90" s="41"/>
      <c r="HF90" s="41"/>
      <c r="HG90" s="41"/>
      <c r="HH90" s="41"/>
      <c r="HI90" s="41"/>
      <c r="HJ90" s="41"/>
      <c r="HK90" s="41"/>
      <c r="HL90" s="41"/>
      <c r="HM90" s="41"/>
      <c r="HN90" s="41"/>
      <c r="HO90" s="41"/>
      <c r="HP90" s="41"/>
      <c r="HQ90" s="41"/>
      <c r="HR90" s="41"/>
      <c r="HS90" s="41"/>
      <c r="HT90" s="41"/>
      <c r="HU90" s="41"/>
      <c r="HV90" s="41"/>
      <c r="HW90" s="41"/>
      <c r="HX90" s="41"/>
      <c r="HY90" s="41"/>
      <c r="HZ90" s="41"/>
      <c r="IA90" s="41"/>
      <c r="IB90" s="41"/>
      <c r="IC90" s="41"/>
      <c r="ID90" s="41"/>
      <c r="IE90" s="41"/>
      <c r="IF90" s="41"/>
      <c r="IG90" s="41"/>
      <c r="IH90" s="41"/>
      <c r="II90" s="41"/>
      <c r="IJ90" s="41"/>
      <c r="IK90" s="41"/>
      <c r="IL90" s="41"/>
      <c r="IM90" s="41"/>
      <c r="IN90" s="41"/>
      <c r="IO90" s="41"/>
      <c r="IP90" s="41"/>
      <c r="IQ90" s="41"/>
      <c r="IR90" s="41"/>
      <c r="IS90" s="41"/>
      <c r="IT90" s="41"/>
    </row>
    <row r="91" spans="1:254" s="1" customFormat="1" ht="19.5" customHeight="1">
      <c r="A91" s="41"/>
      <c r="B91" s="41"/>
      <c r="C91" s="41"/>
      <c r="D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41"/>
      <c r="ER91" s="41"/>
      <c r="ES91" s="41"/>
      <c r="ET91" s="41"/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  <c r="FL91" s="41"/>
      <c r="FM91" s="41"/>
      <c r="FN91" s="41"/>
      <c r="FO91" s="41"/>
      <c r="FP91" s="41"/>
      <c r="FQ91" s="41"/>
      <c r="FR91" s="41"/>
      <c r="FS91" s="41"/>
      <c r="FT91" s="41"/>
      <c r="FU91" s="41"/>
      <c r="FV91" s="41"/>
      <c r="FW91" s="41"/>
      <c r="FX91" s="41"/>
      <c r="FY91" s="41"/>
      <c r="FZ91" s="41"/>
      <c r="GA91" s="41"/>
      <c r="GB91" s="41"/>
      <c r="GC91" s="41"/>
      <c r="GD91" s="41"/>
      <c r="GE91" s="41"/>
      <c r="GF91" s="41"/>
      <c r="GG91" s="41"/>
      <c r="GH91" s="41"/>
      <c r="GI91" s="41"/>
      <c r="GJ91" s="41"/>
      <c r="GK91" s="41"/>
      <c r="GL91" s="41"/>
      <c r="GM91" s="41"/>
      <c r="GN91" s="41"/>
      <c r="GO91" s="41"/>
      <c r="GP91" s="41"/>
      <c r="GQ91" s="41"/>
      <c r="GR91" s="41"/>
      <c r="GS91" s="41"/>
      <c r="GT91" s="41"/>
      <c r="GU91" s="41"/>
      <c r="GV91" s="41"/>
      <c r="GW91" s="41"/>
      <c r="GX91" s="41"/>
      <c r="GY91" s="41"/>
      <c r="GZ91" s="41"/>
      <c r="HA91" s="41"/>
      <c r="HB91" s="41"/>
      <c r="HC91" s="41"/>
      <c r="HD91" s="41"/>
      <c r="HE91" s="41"/>
      <c r="HF91" s="41"/>
      <c r="HG91" s="41"/>
      <c r="HH91" s="41"/>
      <c r="HI91" s="41"/>
      <c r="HJ91" s="41"/>
      <c r="HK91" s="41"/>
      <c r="HL91" s="41"/>
      <c r="HM91" s="41"/>
      <c r="HN91" s="41"/>
      <c r="HO91" s="41"/>
      <c r="HP91" s="41"/>
      <c r="HQ91" s="41"/>
      <c r="HR91" s="41"/>
      <c r="HS91" s="41"/>
      <c r="HT91" s="41"/>
      <c r="HU91" s="41"/>
      <c r="HV91" s="41"/>
      <c r="HW91" s="41"/>
      <c r="HX91" s="41"/>
      <c r="HY91" s="41"/>
      <c r="HZ91" s="41"/>
      <c r="IA91" s="41"/>
      <c r="IB91" s="41"/>
      <c r="IC91" s="41"/>
      <c r="ID91" s="41"/>
      <c r="IE91" s="41"/>
      <c r="IF91" s="41"/>
      <c r="IG91" s="41"/>
      <c r="IH91" s="41"/>
      <c r="II91" s="41"/>
      <c r="IJ91" s="41"/>
      <c r="IK91" s="41"/>
      <c r="IL91" s="41"/>
      <c r="IM91" s="41"/>
      <c r="IN91" s="41"/>
      <c r="IO91" s="41"/>
      <c r="IP91" s="41"/>
      <c r="IQ91" s="41"/>
      <c r="IR91" s="41"/>
      <c r="IS91" s="41"/>
      <c r="IT91" s="41"/>
    </row>
    <row r="92" spans="1:254" s="1" customFormat="1" ht="19.5" customHeight="1">
      <c r="A92" s="41"/>
      <c r="B92" s="41"/>
      <c r="C92" s="41"/>
      <c r="D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  <c r="EQ92" s="41"/>
      <c r="ER92" s="41"/>
      <c r="ES92" s="41"/>
      <c r="ET92" s="41"/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  <c r="FL92" s="41"/>
      <c r="FM92" s="41"/>
      <c r="FN92" s="41"/>
      <c r="FO92" s="41"/>
      <c r="FP92" s="41"/>
      <c r="FQ92" s="41"/>
      <c r="FR92" s="41"/>
      <c r="FS92" s="41"/>
      <c r="FT92" s="41"/>
      <c r="FU92" s="41"/>
      <c r="FV92" s="41"/>
      <c r="FW92" s="41"/>
      <c r="FX92" s="41"/>
      <c r="FY92" s="41"/>
      <c r="FZ92" s="41"/>
      <c r="GA92" s="41"/>
      <c r="GB92" s="41"/>
      <c r="GC92" s="41"/>
      <c r="GD92" s="41"/>
      <c r="GE92" s="41"/>
      <c r="GF92" s="41"/>
      <c r="GG92" s="41"/>
      <c r="GH92" s="41"/>
      <c r="GI92" s="41"/>
      <c r="GJ92" s="41"/>
      <c r="GK92" s="41"/>
      <c r="GL92" s="41"/>
      <c r="GM92" s="41"/>
      <c r="GN92" s="41"/>
      <c r="GO92" s="41"/>
      <c r="GP92" s="41"/>
      <c r="GQ92" s="41"/>
      <c r="GR92" s="41"/>
      <c r="GS92" s="41"/>
      <c r="GT92" s="41"/>
      <c r="GU92" s="41"/>
      <c r="GV92" s="41"/>
      <c r="GW92" s="41"/>
      <c r="GX92" s="41"/>
      <c r="GY92" s="41"/>
      <c r="GZ92" s="41"/>
      <c r="HA92" s="41"/>
      <c r="HB92" s="41"/>
      <c r="HC92" s="41"/>
      <c r="HD92" s="41"/>
      <c r="HE92" s="41"/>
      <c r="HF92" s="41"/>
      <c r="HG92" s="41"/>
      <c r="HH92" s="41"/>
      <c r="HI92" s="41"/>
      <c r="HJ92" s="41"/>
      <c r="HK92" s="41"/>
      <c r="HL92" s="41"/>
      <c r="HM92" s="41"/>
      <c r="HN92" s="41"/>
      <c r="HO92" s="41"/>
      <c r="HP92" s="41"/>
      <c r="HQ92" s="41"/>
      <c r="HR92" s="41"/>
      <c r="HS92" s="41"/>
      <c r="HT92" s="41"/>
      <c r="HU92" s="41"/>
      <c r="HV92" s="41"/>
      <c r="HW92" s="41"/>
      <c r="HX92" s="41"/>
      <c r="HY92" s="41"/>
      <c r="HZ92" s="41"/>
      <c r="IA92" s="41"/>
      <c r="IB92" s="41"/>
      <c r="IC92" s="41"/>
      <c r="ID92" s="41"/>
      <c r="IE92" s="41"/>
      <c r="IF92" s="41"/>
      <c r="IG92" s="41"/>
      <c r="IH92" s="41"/>
      <c r="II92" s="41"/>
      <c r="IJ92" s="41"/>
      <c r="IK92" s="41"/>
      <c r="IL92" s="41"/>
      <c r="IM92" s="41"/>
      <c r="IN92" s="41"/>
      <c r="IO92" s="41"/>
      <c r="IP92" s="41"/>
      <c r="IQ92" s="41"/>
      <c r="IR92" s="41"/>
      <c r="IS92" s="41"/>
      <c r="IT92" s="41"/>
    </row>
    <row r="93" spans="1:254" s="1" customFormat="1" ht="19.5" customHeight="1">
      <c r="A93" s="41"/>
      <c r="B93" s="41"/>
      <c r="C93" s="41"/>
      <c r="D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  <c r="HJ93" s="41"/>
      <c r="HK93" s="41"/>
      <c r="HL93" s="41"/>
      <c r="HM93" s="41"/>
      <c r="HN93" s="41"/>
      <c r="HO93" s="41"/>
      <c r="HP93" s="41"/>
      <c r="HQ93" s="41"/>
      <c r="HR93" s="41"/>
      <c r="HS93" s="41"/>
      <c r="HT93" s="41"/>
      <c r="HU93" s="41"/>
      <c r="HV93" s="41"/>
      <c r="HW93" s="41"/>
      <c r="HX93" s="41"/>
      <c r="HY93" s="41"/>
      <c r="HZ93" s="41"/>
      <c r="IA93" s="41"/>
      <c r="IB93" s="41"/>
      <c r="IC93" s="41"/>
      <c r="ID93" s="41"/>
      <c r="IE93" s="41"/>
      <c r="IF93" s="41"/>
      <c r="IG93" s="41"/>
      <c r="IH93" s="41"/>
      <c r="II93" s="41"/>
      <c r="IJ93" s="41"/>
      <c r="IK93" s="41"/>
      <c r="IL93" s="41"/>
      <c r="IM93" s="41"/>
      <c r="IN93" s="41"/>
      <c r="IO93" s="41"/>
      <c r="IP93" s="41"/>
      <c r="IQ93" s="41"/>
      <c r="IR93" s="41"/>
      <c r="IS93" s="41"/>
      <c r="IT93" s="41"/>
    </row>
    <row r="94" spans="1:254" s="1" customFormat="1" ht="19.5" customHeight="1">
      <c r="A94" s="41"/>
      <c r="B94" s="41"/>
      <c r="C94" s="41"/>
      <c r="D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41"/>
      <c r="FT94" s="41"/>
      <c r="FU94" s="41"/>
      <c r="FV94" s="41"/>
      <c r="FW94" s="41"/>
      <c r="FX94" s="41"/>
      <c r="FY94" s="41"/>
      <c r="FZ94" s="41"/>
      <c r="GA94" s="41"/>
      <c r="GB94" s="41"/>
      <c r="GC94" s="41"/>
      <c r="GD94" s="41"/>
      <c r="GE94" s="41"/>
      <c r="GF94" s="41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1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  <c r="HG94" s="41"/>
      <c r="HH94" s="41"/>
      <c r="HI94" s="41"/>
      <c r="HJ94" s="41"/>
      <c r="HK94" s="41"/>
      <c r="HL94" s="41"/>
      <c r="HM94" s="41"/>
      <c r="HN94" s="41"/>
      <c r="HO94" s="41"/>
      <c r="HP94" s="41"/>
      <c r="HQ94" s="41"/>
      <c r="HR94" s="41"/>
      <c r="HS94" s="41"/>
      <c r="HT94" s="41"/>
      <c r="HU94" s="41"/>
      <c r="HV94" s="41"/>
      <c r="HW94" s="41"/>
      <c r="HX94" s="41"/>
      <c r="HY94" s="41"/>
      <c r="HZ94" s="41"/>
      <c r="IA94" s="41"/>
      <c r="IB94" s="41"/>
      <c r="IC94" s="41"/>
      <c r="ID94" s="41"/>
      <c r="IE94" s="41"/>
      <c r="IF94" s="41"/>
      <c r="IG94" s="41"/>
      <c r="IH94" s="41"/>
      <c r="II94" s="41"/>
      <c r="IJ94" s="41"/>
      <c r="IK94" s="41"/>
      <c r="IL94" s="41"/>
      <c r="IM94" s="41"/>
      <c r="IN94" s="41"/>
      <c r="IO94" s="41"/>
      <c r="IP94" s="41"/>
      <c r="IQ94" s="41"/>
      <c r="IR94" s="41"/>
      <c r="IS94" s="41"/>
      <c r="IT94" s="41"/>
    </row>
    <row r="95" spans="1:254" s="1" customFormat="1" ht="19.5" customHeight="1">
      <c r="A95" s="41"/>
      <c r="B95" s="41"/>
      <c r="C95" s="41"/>
      <c r="D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  <c r="HL95" s="41"/>
      <c r="HM95" s="41"/>
      <c r="HN95" s="41"/>
      <c r="HO95" s="41"/>
      <c r="HP95" s="41"/>
      <c r="HQ95" s="41"/>
      <c r="HR95" s="41"/>
      <c r="HS95" s="41"/>
      <c r="HT95" s="41"/>
      <c r="HU95" s="41"/>
      <c r="HV95" s="41"/>
      <c r="HW95" s="41"/>
      <c r="HX95" s="41"/>
      <c r="HY95" s="41"/>
      <c r="HZ95" s="41"/>
      <c r="IA95" s="41"/>
      <c r="IB95" s="41"/>
      <c r="IC95" s="41"/>
      <c r="ID95" s="41"/>
      <c r="IE95" s="41"/>
      <c r="IF95" s="41"/>
      <c r="IG95" s="41"/>
      <c r="IH95" s="41"/>
      <c r="II95" s="41"/>
      <c r="IJ95" s="41"/>
      <c r="IK95" s="41"/>
      <c r="IL95" s="41"/>
      <c r="IM95" s="41"/>
      <c r="IN95" s="41"/>
      <c r="IO95" s="41"/>
      <c r="IP95" s="41"/>
      <c r="IQ95" s="41"/>
      <c r="IR95" s="41"/>
      <c r="IS95" s="41"/>
      <c r="IT95" s="41"/>
    </row>
  </sheetData>
  <sheetProtection formatCells="0" formatColumns="0" formatRows="0" insertColumns="0" insertRows="0" insertHyperlinks="0" deleteColumns="0" deleteRows="0" sort="0" autoFilter="0" pivotTables="0"/>
  <mergeCells count="3">
    <mergeCell ref="A2:D2"/>
    <mergeCell ref="A4:B4"/>
    <mergeCell ref="C4:D4"/>
  </mergeCells>
  <phoneticPr fontId="219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3"/>
  <sheetViews>
    <sheetView showGridLines="0" topLeftCell="A4" workbookViewId="0">
      <selection activeCell="C11" sqref="C11"/>
    </sheetView>
  </sheetViews>
  <sheetFormatPr defaultRowHeight="12.75" customHeight="1"/>
  <cols>
    <col min="1" max="1" width="14" style="1" customWidth="1"/>
    <col min="2" max="2" width="30.28515625" style="1" customWidth="1"/>
    <col min="3" max="3" width="16" style="1" customWidth="1"/>
    <col min="4" max="4" width="12.42578125" style="1" customWidth="1"/>
    <col min="5" max="5" width="15.5703125" style="1" customWidth="1"/>
    <col min="6" max="6" width="18.140625" style="1" customWidth="1"/>
    <col min="7" max="7" width="13.28515625" style="1" customWidth="1"/>
    <col min="8" max="8" width="12.42578125" style="1" customWidth="1"/>
    <col min="9" max="9" width="12" style="1" customWidth="1"/>
    <col min="10" max="10" width="15.28515625" style="1" customWidth="1"/>
    <col min="11" max="11" width="14.7109375" style="1" customWidth="1"/>
    <col min="12" max="12" width="11.140625" style="1" customWidth="1"/>
    <col min="13" max="14" width="9.140625" style="1" customWidth="1"/>
    <col min="15" max="15" width="11.7109375" style="1" customWidth="1"/>
    <col min="16" max="17" width="9.140625" style="1" customWidth="1"/>
  </cols>
  <sheetData>
    <row r="1" spans="1:16" s="1" customFormat="1" ht="21" customHeight="1"/>
    <row r="2" spans="1:16" s="1" customFormat="1" ht="29.25" customHeight="1">
      <c r="A2" s="209" t="s">
        <v>34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16" s="1" customFormat="1" ht="27.75" customHeight="1">
      <c r="A3" s="44" t="s">
        <v>10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 t="s">
        <v>11</v>
      </c>
    </row>
    <row r="4" spans="1:16" s="1" customFormat="1" ht="17.25" customHeight="1">
      <c r="A4" s="210" t="s">
        <v>35</v>
      </c>
      <c r="B4" s="210" t="s">
        <v>36</v>
      </c>
      <c r="C4" s="213" t="s">
        <v>37</v>
      </c>
      <c r="D4" s="212" t="s">
        <v>38</v>
      </c>
      <c r="E4" s="210" t="s">
        <v>39</v>
      </c>
      <c r="F4" s="210"/>
      <c r="G4" s="210"/>
      <c r="H4" s="210"/>
      <c r="I4" s="210"/>
      <c r="J4" s="211" t="s">
        <v>40</v>
      </c>
      <c r="K4" s="211" t="s">
        <v>41</v>
      </c>
      <c r="L4" s="211" t="s">
        <v>42</v>
      </c>
      <c r="M4" s="211" t="s">
        <v>43</v>
      </c>
      <c r="N4" s="211" t="s">
        <v>44</v>
      </c>
      <c r="O4" s="212" t="s">
        <v>45</v>
      </c>
    </row>
    <row r="5" spans="1:16" s="1" customFormat="1" ht="58.5" customHeight="1">
      <c r="A5" s="210"/>
      <c r="B5" s="210"/>
      <c r="C5" s="214"/>
      <c r="D5" s="212"/>
      <c r="E5" s="47" t="s">
        <v>46</v>
      </c>
      <c r="F5" s="47" t="s">
        <v>47</v>
      </c>
      <c r="G5" s="47" t="s">
        <v>48</v>
      </c>
      <c r="H5" s="47" t="s">
        <v>49</v>
      </c>
      <c r="I5" s="47" t="s">
        <v>50</v>
      </c>
      <c r="J5" s="211"/>
      <c r="K5" s="211"/>
      <c r="L5" s="211"/>
      <c r="M5" s="211"/>
      <c r="N5" s="211"/>
      <c r="O5" s="212"/>
    </row>
    <row r="6" spans="1:16" s="1" customFormat="1" ht="21" customHeight="1">
      <c r="A6" s="48" t="s">
        <v>51</v>
      </c>
      <c r="B6" s="48" t="s">
        <v>51</v>
      </c>
      <c r="C6" s="48">
        <v>1</v>
      </c>
      <c r="D6" s="48">
        <f t="shared" ref="D6:O6" si="0">C6+1</f>
        <v>2</v>
      </c>
      <c r="E6" s="48">
        <f t="shared" si="0"/>
        <v>3</v>
      </c>
      <c r="F6" s="48">
        <f t="shared" si="0"/>
        <v>4</v>
      </c>
      <c r="G6" s="48">
        <f t="shared" si="0"/>
        <v>5</v>
      </c>
      <c r="H6" s="48">
        <f t="shared" si="0"/>
        <v>6</v>
      </c>
      <c r="I6" s="48">
        <f t="shared" si="0"/>
        <v>7</v>
      </c>
      <c r="J6" s="48">
        <f t="shared" si="0"/>
        <v>8</v>
      </c>
      <c r="K6" s="48">
        <f t="shared" si="0"/>
        <v>9</v>
      </c>
      <c r="L6" s="48">
        <f t="shared" si="0"/>
        <v>10</v>
      </c>
      <c r="M6" s="48">
        <f t="shared" si="0"/>
        <v>11</v>
      </c>
      <c r="N6" s="48">
        <f t="shared" si="0"/>
        <v>12</v>
      </c>
      <c r="O6" s="48">
        <f t="shared" si="0"/>
        <v>13</v>
      </c>
    </row>
    <row r="7" spans="1:16" s="1" customFormat="1" ht="37.5" customHeight="1">
      <c r="A7" s="49" t="s">
        <v>0</v>
      </c>
      <c r="B7" s="50" t="s">
        <v>37</v>
      </c>
      <c r="C7" s="51">
        <v>8838.64</v>
      </c>
      <c r="D7" s="51"/>
      <c r="E7" s="51">
        <v>8838.64</v>
      </c>
      <c r="F7" s="51">
        <v>8838.64</v>
      </c>
      <c r="G7" s="51"/>
      <c r="H7" s="51"/>
      <c r="I7" s="51"/>
      <c r="J7" s="51"/>
      <c r="K7" s="51"/>
      <c r="L7" s="52"/>
      <c r="M7" s="53"/>
      <c r="N7" s="54"/>
      <c r="O7" s="52"/>
    </row>
    <row r="8" spans="1:16" s="1" customFormat="1" ht="37.5" customHeight="1">
      <c r="A8" s="49" t="s">
        <v>52</v>
      </c>
      <c r="B8" s="49" t="s">
        <v>53</v>
      </c>
      <c r="C8" s="51">
        <v>8838.64</v>
      </c>
      <c r="D8" s="51"/>
      <c r="E8" s="51">
        <v>8838.64</v>
      </c>
      <c r="F8" s="51">
        <v>8838.64</v>
      </c>
      <c r="G8" s="51"/>
      <c r="H8" s="51"/>
      <c r="I8" s="51"/>
      <c r="J8" s="51"/>
      <c r="K8" s="51"/>
      <c r="L8" s="52"/>
      <c r="M8" s="53"/>
      <c r="N8" s="54"/>
      <c r="O8" s="52"/>
    </row>
    <row r="9" spans="1:16" s="1" customFormat="1" ht="37.5" customHeight="1">
      <c r="A9" s="49" t="s">
        <v>54</v>
      </c>
      <c r="B9" s="49" t="s">
        <v>55</v>
      </c>
      <c r="C9" s="51">
        <v>8838.64</v>
      </c>
      <c r="D9" s="51"/>
      <c r="E9" s="51">
        <v>8838.64</v>
      </c>
      <c r="F9" s="51">
        <v>8838.64</v>
      </c>
      <c r="G9" s="51"/>
      <c r="H9" s="51"/>
      <c r="I9" s="51"/>
      <c r="J9" s="51"/>
      <c r="K9" s="51"/>
      <c r="L9" s="52"/>
      <c r="M9" s="53"/>
      <c r="N9" s="54"/>
      <c r="O9" s="52"/>
    </row>
    <row r="10" spans="1:16" s="1" customFormat="1" ht="37.5" customHeight="1">
      <c r="A10" s="49" t="s">
        <v>56</v>
      </c>
      <c r="B10" s="49" t="s">
        <v>57</v>
      </c>
      <c r="C10" s="51">
        <v>6332.66</v>
      </c>
      <c r="D10" s="51"/>
      <c r="E10" s="51">
        <v>6332.66</v>
      </c>
      <c r="F10" s="51">
        <v>6332.66</v>
      </c>
      <c r="G10" s="51"/>
      <c r="H10" s="51"/>
      <c r="I10" s="51"/>
      <c r="J10" s="51"/>
      <c r="K10" s="51"/>
      <c r="L10" s="52"/>
      <c r="M10" s="53"/>
      <c r="N10" s="54"/>
      <c r="O10" s="52"/>
    </row>
    <row r="11" spans="1:16" s="1" customFormat="1" ht="37.5" customHeight="1">
      <c r="A11" s="49" t="s">
        <v>58</v>
      </c>
      <c r="B11" s="49" t="s">
        <v>59</v>
      </c>
      <c r="C11" s="51">
        <v>2505.98</v>
      </c>
      <c r="D11" s="51"/>
      <c r="E11" s="51">
        <v>2505.98</v>
      </c>
      <c r="F11" s="51">
        <v>2505.98</v>
      </c>
      <c r="G11" s="51"/>
      <c r="H11" s="51"/>
      <c r="I11" s="51"/>
      <c r="J11" s="51"/>
      <c r="K11" s="51"/>
      <c r="L11" s="52"/>
      <c r="M11" s="53"/>
      <c r="N11" s="54"/>
      <c r="O11" s="52"/>
    </row>
    <row r="12" spans="1:16" s="1" customFormat="1" ht="21" customHeight="1">
      <c r="A12" s="55"/>
      <c r="B12" s="56"/>
      <c r="C12" s="56"/>
      <c r="D12" s="56"/>
      <c r="E12" s="56"/>
      <c r="F12" s="57"/>
      <c r="G12" s="57"/>
      <c r="H12" s="56"/>
      <c r="I12" s="56"/>
      <c r="J12" s="56"/>
      <c r="K12" s="57"/>
      <c r="L12" s="57"/>
      <c r="M12" s="57"/>
      <c r="N12" s="57"/>
      <c r="O12" s="57"/>
      <c r="P12" s="56"/>
    </row>
    <row r="13" spans="1:16" s="1" customFormat="1" ht="21" customHeight="1">
      <c r="A13" s="58"/>
      <c r="B13" s="58"/>
      <c r="C13" s="58"/>
      <c r="D13" s="58"/>
      <c r="E13" s="58"/>
      <c r="F13" s="58"/>
      <c r="G13" s="59"/>
      <c r="H13" s="58"/>
      <c r="I13" s="59"/>
      <c r="J13" s="59"/>
      <c r="K13" s="57"/>
      <c r="L13" s="57"/>
      <c r="M13" s="57"/>
      <c r="N13" s="57"/>
      <c r="O13" s="57"/>
    </row>
    <row r="14" spans="1:16" s="1" customFormat="1" ht="21" customHeight="1">
      <c r="B14" s="58"/>
      <c r="C14" s="58"/>
      <c r="D14" s="58"/>
      <c r="E14" s="58"/>
      <c r="F14" s="59"/>
      <c r="G14" s="59"/>
      <c r="H14" s="59"/>
      <c r="I14" s="59"/>
      <c r="J14" s="59"/>
      <c r="K14" s="57"/>
      <c r="L14" s="57"/>
      <c r="M14" s="57"/>
      <c r="N14" s="59"/>
      <c r="O14" s="57"/>
    </row>
    <row r="15" spans="1:16" s="1" customFormat="1" ht="21" customHeight="1">
      <c r="B15" s="59"/>
      <c r="F15" s="60"/>
      <c r="G15" s="59"/>
      <c r="H15" s="59"/>
      <c r="I15" s="60"/>
      <c r="J15" s="59"/>
      <c r="K15" s="57"/>
      <c r="L15" s="57"/>
      <c r="M15" s="57"/>
      <c r="N15" s="57"/>
      <c r="O15" s="57"/>
    </row>
    <row r="16" spans="1:16" s="1" customFormat="1" ht="21" customHeight="1">
      <c r="B16" s="59"/>
      <c r="C16" s="55"/>
      <c r="D16" s="55"/>
      <c r="I16" s="60"/>
      <c r="K16" s="57"/>
      <c r="L16" s="57"/>
      <c r="N16" s="60"/>
      <c r="O16" s="57"/>
    </row>
    <row r="17" spans="10:13" s="1" customFormat="1" ht="21" customHeight="1">
      <c r="J17" s="57"/>
      <c r="K17" s="57"/>
      <c r="L17" s="57"/>
      <c r="M17" s="57"/>
    </row>
    <row r="18" spans="10:13" s="1" customFormat="1" ht="21" customHeight="1"/>
    <row r="19" spans="10:13" s="1" customFormat="1" ht="21" customHeight="1"/>
    <row r="20" spans="10:13" s="1" customFormat="1" ht="21" customHeight="1"/>
    <row r="21" spans="10:13" s="1" customFormat="1" ht="21" customHeight="1"/>
    <row r="22" spans="10:13" s="1" customFormat="1" ht="21" customHeight="1"/>
    <row r="23" spans="10:13" s="1" customFormat="1" ht="21" customHeight="1"/>
  </sheetData>
  <sheetProtection formatCells="0" formatColumns="0" formatRows="0" insertColumns="0" insertRows="0" insertHyperlinks="0" deleteColumns="0" deleteRows="0" sort="0" autoFilter="0" pivotTables="0"/>
  <mergeCells count="12">
    <mergeCell ref="A2:O2"/>
    <mergeCell ref="E4:I4"/>
    <mergeCell ref="N4:N5"/>
    <mergeCell ref="O4:O5"/>
    <mergeCell ref="A4:A5"/>
    <mergeCell ref="B4:B5"/>
    <mergeCell ref="C4:C5"/>
    <mergeCell ref="D4:D5"/>
    <mergeCell ref="J4:J5"/>
    <mergeCell ref="K4:K5"/>
    <mergeCell ref="L4:L5"/>
    <mergeCell ref="M4:M5"/>
  </mergeCells>
  <phoneticPr fontId="219" type="noConversion"/>
  <printOptions horizontalCentered="1"/>
  <pageMargins left="0.39370078740157477" right="0.39370078740157477" top="0.59055118110236215" bottom="0.59055118110236215" header="0.5" footer="0.5"/>
  <pageSetup paperSize="9" scale="6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2"/>
  <sheetViews>
    <sheetView showGridLines="0" workbookViewId="0">
      <selection activeCell="C7" sqref="C7:D11"/>
    </sheetView>
  </sheetViews>
  <sheetFormatPr defaultRowHeight="12.75" customHeight="1"/>
  <cols>
    <col min="1" max="1" width="18.140625" style="1" customWidth="1"/>
    <col min="2" max="2" width="46.42578125" style="1" customWidth="1"/>
    <col min="3" max="4" width="16.85546875" style="1" customWidth="1"/>
    <col min="5" max="5" width="16.140625" style="1" customWidth="1"/>
    <col min="6" max="6" width="16.42578125" style="1" customWidth="1"/>
    <col min="7" max="8" width="18.5703125" style="1" customWidth="1"/>
    <col min="9" max="9" width="9.140625" style="1" customWidth="1"/>
    <col min="10" max="10" width="13.5703125" style="1" customWidth="1"/>
    <col min="11" max="11" width="9.140625" style="1" customWidth="1"/>
  </cols>
  <sheetData>
    <row r="1" spans="1:10" s="1" customFormat="1" ht="21" customHeight="1">
      <c r="A1" s="61"/>
      <c r="B1" s="61"/>
      <c r="C1" s="61"/>
      <c r="D1" s="61"/>
      <c r="E1" s="61"/>
      <c r="F1" s="61"/>
      <c r="G1" s="61"/>
      <c r="H1" s="62"/>
      <c r="I1" s="61"/>
      <c r="J1" s="61"/>
    </row>
    <row r="2" spans="1:10" s="1" customFormat="1" ht="29.25" customHeight="1">
      <c r="A2" s="218" t="s">
        <v>60</v>
      </c>
      <c r="B2" s="218"/>
      <c r="C2" s="218"/>
      <c r="D2" s="218"/>
      <c r="E2" s="218"/>
      <c r="F2" s="218"/>
      <c r="G2" s="218"/>
      <c r="H2" s="218"/>
      <c r="I2" s="63"/>
      <c r="J2" s="63"/>
    </row>
    <row r="3" spans="1:10" s="1" customFormat="1" ht="21" customHeight="1">
      <c r="A3" s="64" t="s">
        <v>10</v>
      </c>
      <c r="B3" s="65"/>
      <c r="C3" s="65"/>
      <c r="D3" s="65"/>
      <c r="E3" s="65"/>
      <c r="F3" s="65"/>
      <c r="G3" s="65"/>
      <c r="H3" s="66" t="s">
        <v>11</v>
      </c>
      <c r="I3" s="61"/>
      <c r="J3" s="61"/>
    </row>
    <row r="4" spans="1:10" s="1" customFormat="1" ht="21" customHeight="1">
      <c r="A4" s="215" t="s">
        <v>61</v>
      </c>
      <c r="B4" s="215"/>
      <c r="C4" s="219" t="s">
        <v>37</v>
      </c>
      <c r="D4" s="220" t="s">
        <v>62</v>
      </c>
      <c r="E4" s="215" t="s">
        <v>63</v>
      </c>
      <c r="F4" s="216" t="s">
        <v>64</v>
      </c>
      <c r="G4" s="215" t="s">
        <v>65</v>
      </c>
      <c r="H4" s="217" t="s">
        <v>66</v>
      </c>
      <c r="I4" s="61"/>
      <c r="J4" s="61"/>
    </row>
    <row r="5" spans="1:10" s="1" customFormat="1" ht="21" customHeight="1">
      <c r="A5" s="67" t="s">
        <v>67</v>
      </c>
      <c r="B5" s="67" t="s">
        <v>68</v>
      </c>
      <c r="C5" s="219"/>
      <c r="D5" s="220"/>
      <c r="E5" s="215"/>
      <c r="F5" s="216"/>
      <c r="G5" s="215"/>
      <c r="H5" s="217"/>
      <c r="I5" s="61"/>
      <c r="J5" s="61"/>
    </row>
    <row r="6" spans="1:10" s="1" customFormat="1" ht="21" customHeight="1">
      <c r="A6" s="68" t="s">
        <v>51</v>
      </c>
      <c r="B6" s="68" t="s">
        <v>51</v>
      </c>
      <c r="C6" s="68">
        <v>1</v>
      </c>
      <c r="D6" s="69">
        <f>C6+1</f>
        <v>2</v>
      </c>
      <c r="E6" s="69">
        <f>D6+1</f>
        <v>3</v>
      </c>
      <c r="F6" s="69">
        <f>E6+1</f>
        <v>4</v>
      </c>
      <c r="G6" s="69">
        <f>F6+1</f>
        <v>5</v>
      </c>
      <c r="H6" s="69">
        <f>G6+1</f>
        <v>6</v>
      </c>
      <c r="I6" s="61"/>
      <c r="J6" s="61"/>
    </row>
    <row r="7" spans="1:10" s="1" customFormat="1" ht="18.75" customHeight="1">
      <c r="A7" s="70" t="s">
        <v>0</v>
      </c>
      <c r="B7" s="71" t="s">
        <v>37</v>
      </c>
      <c r="C7" s="51">
        <v>8838.64</v>
      </c>
      <c r="D7" s="72">
        <v>8638.64</v>
      </c>
      <c r="E7" s="72"/>
      <c r="F7" s="72"/>
      <c r="G7" s="73"/>
      <c r="H7" s="74"/>
      <c r="I7" s="75"/>
      <c r="J7" s="61"/>
    </row>
    <row r="8" spans="1:10" s="1" customFormat="1" ht="18.75" customHeight="1">
      <c r="A8" s="70" t="s">
        <v>52</v>
      </c>
      <c r="B8" s="70" t="s">
        <v>53</v>
      </c>
      <c r="C8" s="51">
        <v>8838.64</v>
      </c>
      <c r="D8" s="51">
        <v>8838.64</v>
      </c>
      <c r="E8" s="72"/>
      <c r="F8" s="72"/>
      <c r="G8" s="73"/>
      <c r="H8" s="74"/>
    </row>
    <row r="9" spans="1:10" s="1" customFormat="1" ht="18.75" customHeight="1">
      <c r="A9" s="70" t="s">
        <v>54</v>
      </c>
      <c r="B9" s="70" t="s">
        <v>55</v>
      </c>
      <c r="C9" s="51">
        <v>8838.64</v>
      </c>
      <c r="D9" s="51">
        <v>8838.64</v>
      </c>
      <c r="E9" s="72"/>
      <c r="F9" s="72"/>
      <c r="G9" s="73"/>
      <c r="H9" s="74"/>
    </row>
    <row r="10" spans="1:10" s="1" customFormat="1" ht="18.75" customHeight="1">
      <c r="A10" s="70" t="s">
        <v>56</v>
      </c>
      <c r="B10" s="70" t="s">
        <v>57</v>
      </c>
      <c r="C10" s="51">
        <v>6332.66</v>
      </c>
      <c r="D10" s="51">
        <v>8838.64</v>
      </c>
      <c r="E10" s="72"/>
      <c r="F10" s="72"/>
      <c r="G10" s="73"/>
      <c r="H10" s="74"/>
    </row>
    <row r="11" spans="1:10" s="1" customFormat="1" ht="18.75" customHeight="1">
      <c r="A11" s="70" t="s">
        <v>58</v>
      </c>
      <c r="B11" s="70" t="s">
        <v>59</v>
      </c>
      <c r="C11" s="51">
        <v>2505.98</v>
      </c>
      <c r="D11" s="51">
        <v>2505.98</v>
      </c>
      <c r="E11" s="72"/>
      <c r="F11" s="72"/>
      <c r="G11" s="73"/>
      <c r="H11" s="74"/>
    </row>
    <row r="12" spans="1:10" s="1" customFormat="1" ht="21" customHeight="1">
      <c r="A12" s="76"/>
      <c r="B12" s="77"/>
      <c r="D12" s="78"/>
      <c r="E12" s="78"/>
      <c r="F12" s="78"/>
      <c r="G12" s="78"/>
      <c r="H12" s="78"/>
      <c r="I12" s="77"/>
      <c r="J12" s="77"/>
    </row>
    <row r="13" spans="1:10" s="1" customFormat="1" ht="21" customHeight="1">
      <c r="A13" s="77"/>
      <c r="B13" s="76"/>
      <c r="C13" s="78"/>
      <c r="D13" s="76"/>
      <c r="E13" s="76"/>
      <c r="F13" s="76"/>
      <c r="G13" s="76"/>
      <c r="H13" s="76"/>
      <c r="I13" s="77"/>
      <c r="J13" s="77"/>
    </row>
    <row r="14" spans="1:10" s="1" customFormat="1" ht="21" customHeight="1">
      <c r="A14" s="79"/>
      <c r="B14" s="80"/>
      <c r="C14" s="76"/>
      <c r="D14" s="76"/>
      <c r="E14" s="76"/>
      <c r="F14" s="76"/>
      <c r="G14" s="76"/>
      <c r="H14" s="77"/>
      <c r="I14" s="77"/>
      <c r="J14" s="79"/>
    </row>
    <row r="15" spans="1:10" s="1" customFormat="1" ht="21" customHeight="1">
      <c r="A15" s="79"/>
      <c r="B15" s="80"/>
      <c r="C15" s="76"/>
      <c r="D15" s="76"/>
      <c r="E15" s="76"/>
      <c r="F15" s="76"/>
      <c r="G15" s="76"/>
      <c r="H15" s="77"/>
      <c r="I15" s="79"/>
      <c r="J15" s="79"/>
    </row>
    <row r="16" spans="1:10" s="1" customFormat="1" ht="21" customHeight="1">
      <c r="A16" s="79"/>
      <c r="B16" s="79"/>
      <c r="C16" s="77"/>
      <c r="D16" s="76"/>
      <c r="E16" s="76"/>
      <c r="F16" s="76"/>
      <c r="G16" s="76"/>
      <c r="H16" s="77"/>
      <c r="I16" s="79"/>
      <c r="J16" s="79"/>
    </row>
    <row r="17" spans="1:10" s="1" customFormat="1" ht="21" customHeight="1">
      <c r="A17" s="79"/>
      <c r="B17" s="79"/>
      <c r="C17" s="77"/>
      <c r="D17" s="77"/>
      <c r="E17" s="79"/>
      <c r="F17" s="77"/>
      <c r="G17" s="78"/>
      <c r="H17" s="79"/>
      <c r="I17" s="79"/>
      <c r="J17" s="79"/>
    </row>
    <row r="18" spans="1:10" s="1" customFormat="1" ht="21" customHeight="1">
      <c r="A18" s="79"/>
      <c r="B18" s="79"/>
      <c r="C18" s="77"/>
      <c r="D18" s="77"/>
      <c r="E18" s="79"/>
      <c r="F18" s="77"/>
      <c r="G18" s="79"/>
      <c r="H18" s="79"/>
      <c r="I18" s="79"/>
      <c r="J18" s="79"/>
    </row>
    <row r="19" spans="1:10" s="1" customFormat="1" ht="21" customHeight="1">
      <c r="A19" s="79"/>
      <c r="B19" s="79"/>
      <c r="C19" s="79"/>
      <c r="D19" s="79"/>
      <c r="E19" s="79"/>
      <c r="F19" s="79"/>
      <c r="G19" s="79"/>
      <c r="H19" s="79"/>
      <c r="I19" s="79"/>
      <c r="J19" s="79"/>
    </row>
    <row r="20" spans="1:10" s="1" customFormat="1" ht="21" customHeight="1">
      <c r="A20" s="79"/>
      <c r="B20" s="79"/>
      <c r="C20" s="77"/>
      <c r="D20" s="79"/>
      <c r="E20" s="79"/>
      <c r="F20" s="79"/>
      <c r="G20" s="79"/>
      <c r="H20" s="79"/>
      <c r="I20" s="79"/>
      <c r="J20" s="79"/>
    </row>
    <row r="21" spans="1:10" s="1" customFormat="1" ht="21" customHeight="1"/>
    <row r="22" spans="1:10" s="1" customFormat="1" ht="21" customHeight="1">
      <c r="A22" s="79"/>
      <c r="B22" s="79"/>
      <c r="C22" s="77"/>
      <c r="D22" s="79"/>
      <c r="E22" s="79"/>
      <c r="F22" s="79"/>
      <c r="G22" s="79"/>
      <c r="H22" s="79"/>
      <c r="I22" s="79"/>
      <c r="J22" s="79"/>
    </row>
  </sheetData>
  <sheetProtection formatCells="0" formatColumns="0" formatRows="0" insertColumns="0" insertRows="0" insertHyperlinks="0" deleteColumns="0" deleteRows="0" sort="0" autoFilter="0" pivotTables="0"/>
  <mergeCells count="8">
    <mergeCell ref="E4:E5"/>
    <mergeCell ref="F4:F5"/>
    <mergeCell ref="G4:G5"/>
    <mergeCell ref="H4:H5"/>
    <mergeCell ref="A2:H2"/>
    <mergeCell ref="A4:B4"/>
    <mergeCell ref="C4:C5"/>
    <mergeCell ref="D4:D5"/>
  </mergeCells>
  <phoneticPr fontId="219" type="noConversion"/>
  <printOptions horizontalCentered="1"/>
  <pageMargins left="0.39370078740157477" right="0.39370078740157477" top="0.59055118110236215" bottom="0.59055118110236215" header="0.5" footer="0.5"/>
  <pageSetup paperSize="9" scale="8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122"/>
  <sheetViews>
    <sheetView showGridLines="0" workbookViewId="0">
      <selection activeCell="B10" sqref="B10"/>
    </sheetView>
  </sheetViews>
  <sheetFormatPr defaultRowHeight="12.75" customHeight="1"/>
  <cols>
    <col min="1" max="1" width="32.5703125" style="1" customWidth="1"/>
    <col min="2" max="2" width="22.85546875" style="1" customWidth="1"/>
    <col min="3" max="3" width="36" style="1" customWidth="1"/>
    <col min="4" max="4" width="23" style="1" customWidth="1"/>
    <col min="5" max="5" width="21.5703125" style="1" customWidth="1"/>
    <col min="6" max="6" width="23.5703125" style="1" customWidth="1"/>
    <col min="7" max="34" width="9.140625" style="1" customWidth="1"/>
  </cols>
  <sheetData>
    <row r="1" spans="1:7" s="1" customFormat="1" ht="19.5" customHeight="1">
      <c r="A1" s="81"/>
      <c r="B1" s="81"/>
      <c r="C1" s="81"/>
      <c r="D1" s="81"/>
      <c r="E1" s="81"/>
      <c r="F1" s="82"/>
      <c r="G1" s="81"/>
    </row>
    <row r="2" spans="1:7" s="1" customFormat="1" ht="29.25" customHeight="1">
      <c r="A2" s="221" t="s">
        <v>69</v>
      </c>
      <c r="B2" s="221"/>
      <c r="C2" s="221"/>
      <c r="D2" s="221"/>
      <c r="E2" s="221"/>
      <c r="F2" s="221"/>
      <c r="G2" s="81"/>
    </row>
    <row r="3" spans="1:7" s="1" customFormat="1" ht="17.25" customHeight="1">
      <c r="A3" s="83" t="s">
        <v>10</v>
      </c>
      <c r="B3" s="84"/>
      <c r="C3" s="84"/>
      <c r="D3" s="84"/>
      <c r="E3" s="84"/>
      <c r="F3" s="85" t="s">
        <v>11</v>
      </c>
      <c r="G3" s="81"/>
    </row>
    <row r="4" spans="1:7" s="1" customFormat="1" ht="17.25" customHeight="1">
      <c r="A4" s="86" t="s">
        <v>12</v>
      </c>
      <c r="B4" s="87"/>
      <c r="C4" s="222" t="s">
        <v>70</v>
      </c>
      <c r="D4" s="222"/>
      <c r="E4" s="222"/>
      <c r="F4" s="222"/>
      <c r="G4" s="81"/>
    </row>
    <row r="5" spans="1:7" s="1" customFormat="1" ht="17.25" customHeight="1">
      <c r="A5" s="86" t="s">
        <v>14</v>
      </c>
      <c r="B5" s="88" t="s">
        <v>15</v>
      </c>
      <c r="C5" s="89" t="s">
        <v>16</v>
      </c>
      <c r="D5" s="90" t="s">
        <v>37</v>
      </c>
      <c r="E5" s="89" t="s">
        <v>71</v>
      </c>
      <c r="F5" s="90" t="s">
        <v>72</v>
      </c>
      <c r="G5" s="81"/>
    </row>
    <row r="6" spans="1:7" s="1" customFormat="1" ht="17.25" customHeight="1">
      <c r="A6" s="91" t="s">
        <v>73</v>
      </c>
      <c r="B6" s="94">
        <v>8838.64</v>
      </c>
      <c r="C6" s="93" t="s">
        <v>74</v>
      </c>
      <c r="D6" s="94">
        <f>'财拨总表（引用）'!B7</f>
        <v>8838.64</v>
      </c>
      <c r="E6" s="94">
        <f>'财拨总表（引用）'!C7</f>
        <v>8838.64</v>
      </c>
      <c r="F6" s="94">
        <f>'财拨总表（引用）'!D7</f>
        <v>0</v>
      </c>
      <c r="G6" s="81"/>
    </row>
    <row r="7" spans="1:7" s="1" customFormat="1" ht="17.25" customHeight="1">
      <c r="A7" s="91" t="s">
        <v>75</v>
      </c>
      <c r="B7" s="94">
        <v>8838.64</v>
      </c>
      <c r="C7" s="95" t="str">
        <f>'财拨总表（引用）'!A8</f>
        <v>公共安全支出</v>
      </c>
      <c r="D7" s="96">
        <f>'财拨总表（引用）'!B8</f>
        <v>8838.64</v>
      </c>
      <c r="E7" s="96">
        <f>'财拨总表（引用）'!C8</f>
        <v>8838.64</v>
      </c>
      <c r="F7" s="96">
        <f>'财拨总表（引用）'!D8</f>
        <v>0</v>
      </c>
      <c r="G7" s="81"/>
    </row>
    <row r="8" spans="1:7" s="1" customFormat="1" ht="17.25" customHeight="1">
      <c r="A8" s="91" t="s">
        <v>76</v>
      </c>
      <c r="B8" s="92"/>
      <c r="C8" s="95">
        <f>'财拨总表（引用）'!A9</f>
        <v>0</v>
      </c>
      <c r="D8" s="96">
        <f>'财拨总表（引用）'!B9</f>
        <v>0</v>
      </c>
      <c r="E8" s="96">
        <f>'财拨总表（引用）'!C9</f>
        <v>0</v>
      </c>
      <c r="F8" s="96">
        <f>'财拨总表（引用）'!D9</f>
        <v>0</v>
      </c>
      <c r="G8" s="81"/>
    </row>
    <row r="9" spans="1:7" s="1" customFormat="1" ht="17.25" customHeight="1">
      <c r="A9" s="91" t="s">
        <v>77</v>
      </c>
      <c r="B9" s="92"/>
      <c r="C9" s="95">
        <f>'财拨总表（引用）'!A10</f>
        <v>0</v>
      </c>
      <c r="D9" s="96">
        <f>'财拨总表（引用）'!B10</f>
        <v>0</v>
      </c>
      <c r="E9" s="96">
        <f>'财拨总表（引用）'!C10</f>
        <v>0</v>
      </c>
      <c r="F9" s="96">
        <f>'财拨总表（引用）'!D10</f>
        <v>0</v>
      </c>
      <c r="G9" s="81"/>
    </row>
    <row r="10" spans="1:7" s="1" customFormat="1" ht="17.25" customHeight="1">
      <c r="A10" s="91" t="s">
        <v>78</v>
      </c>
      <c r="B10" s="97"/>
      <c r="C10" s="95">
        <f>'财拨总表（引用）'!A11</f>
        <v>0</v>
      </c>
      <c r="D10" s="96">
        <f>'财拨总表（引用）'!B11</f>
        <v>0</v>
      </c>
      <c r="E10" s="96">
        <f>'财拨总表（引用）'!C11</f>
        <v>0</v>
      </c>
      <c r="F10" s="96">
        <f>'财拨总表（引用）'!D11</f>
        <v>0</v>
      </c>
      <c r="G10" s="81"/>
    </row>
    <row r="11" spans="1:7" s="1" customFormat="1" ht="17.25" customHeight="1">
      <c r="A11" s="98"/>
      <c r="B11" s="99"/>
      <c r="C11" s="100">
        <f>'财拨总表（引用）'!A12</f>
        <v>0</v>
      </c>
      <c r="D11" s="96">
        <f>'财拨总表（引用）'!B12</f>
        <v>0</v>
      </c>
      <c r="E11" s="96">
        <f>'财拨总表（引用）'!C12</f>
        <v>0</v>
      </c>
      <c r="F11" s="96">
        <f>'财拨总表（引用）'!D12</f>
        <v>0</v>
      </c>
      <c r="G11" s="81"/>
    </row>
    <row r="12" spans="1:7" s="1" customFormat="1" ht="17.25" customHeight="1">
      <c r="A12" s="98"/>
      <c r="B12" s="101"/>
      <c r="C12" s="100">
        <f>'财拨总表（引用）'!A13</f>
        <v>0</v>
      </c>
      <c r="D12" s="96">
        <f>'财拨总表（引用）'!B13</f>
        <v>0</v>
      </c>
      <c r="E12" s="96">
        <f>'财拨总表（引用）'!C13</f>
        <v>0</v>
      </c>
      <c r="F12" s="96">
        <f>'财拨总表（引用）'!D13</f>
        <v>0</v>
      </c>
      <c r="G12" s="81"/>
    </row>
    <row r="13" spans="1:7" s="1" customFormat="1" ht="17.25" customHeight="1">
      <c r="A13" s="98"/>
      <c r="B13" s="101"/>
      <c r="C13" s="100">
        <f>'财拨总表（引用）'!A14</f>
        <v>0</v>
      </c>
      <c r="D13" s="96">
        <f>'财拨总表（引用）'!B14</f>
        <v>0</v>
      </c>
      <c r="E13" s="96">
        <f>'财拨总表（引用）'!C14</f>
        <v>0</v>
      </c>
      <c r="F13" s="96">
        <f>'财拨总表（引用）'!D14</f>
        <v>0</v>
      </c>
      <c r="G13" s="81"/>
    </row>
    <row r="14" spans="1:7" s="1" customFormat="1" ht="17.25" customHeight="1">
      <c r="A14" s="98"/>
      <c r="B14" s="101"/>
      <c r="C14" s="100">
        <f>'财拨总表（引用）'!A15</f>
        <v>0</v>
      </c>
      <c r="D14" s="96">
        <f>'财拨总表（引用）'!B15</f>
        <v>0</v>
      </c>
      <c r="E14" s="96">
        <f>'财拨总表（引用）'!C15</f>
        <v>0</v>
      </c>
      <c r="F14" s="96">
        <f>'财拨总表（引用）'!D15</f>
        <v>0</v>
      </c>
      <c r="G14" s="81"/>
    </row>
    <row r="15" spans="1:7" s="1" customFormat="1" ht="17.25" customHeight="1">
      <c r="A15" s="98"/>
      <c r="B15" s="101"/>
      <c r="C15" s="100">
        <f>'财拨总表（引用）'!A16</f>
        <v>0</v>
      </c>
      <c r="D15" s="96">
        <f>'财拨总表（引用）'!B16</f>
        <v>0</v>
      </c>
      <c r="E15" s="96">
        <f>'财拨总表（引用）'!C16</f>
        <v>0</v>
      </c>
      <c r="F15" s="96">
        <f>'财拨总表（引用）'!D16</f>
        <v>0</v>
      </c>
      <c r="G15" s="81"/>
    </row>
    <row r="16" spans="1:7" s="1" customFormat="1" ht="17.25" customHeight="1">
      <c r="A16" s="98"/>
      <c r="B16" s="101"/>
      <c r="C16" s="100">
        <f>'财拨总表（引用）'!A17</f>
        <v>0</v>
      </c>
      <c r="D16" s="96">
        <f>'财拨总表（引用）'!B17</f>
        <v>0</v>
      </c>
      <c r="E16" s="96">
        <f>'财拨总表（引用）'!C17</f>
        <v>0</v>
      </c>
      <c r="F16" s="96">
        <f>'财拨总表（引用）'!D17</f>
        <v>0</v>
      </c>
      <c r="G16" s="81"/>
    </row>
    <row r="17" spans="1:7" s="1" customFormat="1" ht="17.25" customHeight="1">
      <c r="A17" s="98"/>
      <c r="B17" s="101"/>
      <c r="C17" s="100">
        <f>'财拨总表（引用）'!A18</f>
        <v>0</v>
      </c>
      <c r="D17" s="96">
        <f>'财拨总表（引用）'!B18</f>
        <v>0</v>
      </c>
      <c r="E17" s="96">
        <f>'财拨总表（引用）'!C18</f>
        <v>0</v>
      </c>
      <c r="F17" s="96">
        <f>'财拨总表（引用）'!D18</f>
        <v>0</v>
      </c>
      <c r="G17" s="81"/>
    </row>
    <row r="18" spans="1:7" s="1" customFormat="1" ht="17.25" customHeight="1">
      <c r="A18" s="98"/>
      <c r="B18" s="101"/>
      <c r="C18" s="100">
        <f>'财拨总表（引用）'!A19</f>
        <v>0</v>
      </c>
      <c r="D18" s="96">
        <f>'财拨总表（引用）'!B19</f>
        <v>0</v>
      </c>
      <c r="E18" s="96">
        <f>'财拨总表（引用）'!C19</f>
        <v>0</v>
      </c>
      <c r="F18" s="96">
        <f>'财拨总表（引用）'!D19</f>
        <v>0</v>
      </c>
      <c r="G18" s="81"/>
    </row>
    <row r="19" spans="1:7" s="1" customFormat="1" ht="17.25" customHeight="1">
      <c r="A19" s="102"/>
      <c r="B19" s="101"/>
      <c r="C19" s="100">
        <f>'财拨总表（引用）'!A20</f>
        <v>0</v>
      </c>
      <c r="D19" s="96">
        <f>'财拨总表（引用）'!B20</f>
        <v>0</v>
      </c>
      <c r="E19" s="96">
        <f>'财拨总表（引用）'!C20</f>
        <v>0</v>
      </c>
      <c r="F19" s="96">
        <f>'财拨总表（引用）'!D20</f>
        <v>0</v>
      </c>
      <c r="G19" s="81"/>
    </row>
    <row r="20" spans="1:7" s="1" customFormat="1" ht="17.25" customHeight="1">
      <c r="A20" s="98"/>
      <c r="B20" s="101"/>
      <c r="C20" s="100">
        <f>'财拨总表（引用）'!A21</f>
        <v>0</v>
      </c>
      <c r="D20" s="96">
        <f>'财拨总表（引用）'!B21</f>
        <v>0</v>
      </c>
      <c r="E20" s="96">
        <f>'财拨总表（引用）'!C21</f>
        <v>0</v>
      </c>
      <c r="F20" s="96">
        <f>'财拨总表（引用）'!D21</f>
        <v>0</v>
      </c>
      <c r="G20" s="81"/>
    </row>
    <row r="21" spans="1:7" s="1" customFormat="1" ht="17.25" customHeight="1">
      <c r="A21" s="98"/>
      <c r="B21" s="101"/>
      <c r="C21" s="100">
        <f>'财拨总表（引用）'!A22</f>
        <v>0</v>
      </c>
      <c r="D21" s="96">
        <f>'财拨总表（引用）'!B22</f>
        <v>0</v>
      </c>
      <c r="E21" s="96">
        <f>'财拨总表（引用）'!C22</f>
        <v>0</v>
      </c>
      <c r="F21" s="96">
        <f>'财拨总表（引用）'!D22</f>
        <v>0</v>
      </c>
      <c r="G21" s="81"/>
    </row>
    <row r="22" spans="1:7" s="1" customFormat="1" ht="17.25" customHeight="1">
      <c r="A22" s="98"/>
      <c r="B22" s="101"/>
      <c r="C22" s="100">
        <f>'财拨总表（引用）'!A23</f>
        <v>0</v>
      </c>
      <c r="D22" s="96">
        <f>'财拨总表（引用）'!B23</f>
        <v>0</v>
      </c>
      <c r="E22" s="96">
        <f>'财拨总表（引用）'!C23</f>
        <v>0</v>
      </c>
      <c r="F22" s="96">
        <f>'财拨总表（引用）'!D23</f>
        <v>0</v>
      </c>
      <c r="G22" s="81"/>
    </row>
    <row r="23" spans="1:7" s="1" customFormat="1" ht="17.25" customHeight="1">
      <c r="A23" s="98"/>
      <c r="B23" s="101"/>
      <c r="C23" s="100">
        <f>'财拨总表（引用）'!A24</f>
        <v>0</v>
      </c>
      <c r="D23" s="96">
        <f>'财拨总表（引用）'!B24</f>
        <v>0</v>
      </c>
      <c r="E23" s="96">
        <f>'财拨总表（引用）'!C24</f>
        <v>0</v>
      </c>
      <c r="F23" s="96">
        <f>'财拨总表（引用）'!D24</f>
        <v>0</v>
      </c>
      <c r="G23" s="81"/>
    </row>
    <row r="24" spans="1:7" s="1" customFormat="1" ht="17.25" customHeight="1">
      <c r="A24" s="98"/>
      <c r="B24" s="101"/>
      <c r="C24" s="100">
        <f>'财拨总表（引用）'!A25</f>
        <v>0</v>
      </c>
      <c r="D24" s="96">
        <f>'财拨总表（引用）'!B25</f>
        <v>0</v>
      </c>
      <c r="E24" s="96">
        <f>'财拨总表（引用）'!C25</f>
        <v>0</v>
      </c>
      <c r="F24" s="96">
        <f>'财拨总表（引用）'!D25</f>
        <v>0</v>
      </c>
      <c r="G24" s="81"/>
    </row>
    <row r="25" spans="1:7" s="1" customFormat="1" ht="17.25" customHeight="1">
      <c r="A25" s="98"/>
      <c r="B25" s="101"/>
      <c r="C25" s="100">
        <f>'财拨总表（引用）'!A26</f>
        <v>0</v>
      </c>
      <c r="D25" s="96">
        <f>'财拨总表（引用）'!B26</f>
        <v>0</v>
      </c>
      <c r="E25" s="96">
        <f>'财拨总表（引用）'!C26</f>
        <v>0</v>
      </c>
      <c r="F25" s="96">
        <f>'财拨总表（引用）'!D26</f>
        <v>0</v>
      </c>
      <c r="G25" s="81"/>
    </row>
    <row r="26" spans="1:7" s="1" customFormat="1" ht="19.5" customHeight="1">
      <c r="A26" s="98"/>
      <c r="B26" s="101"/>
      <c r="C26" s="100">
        <f>'财拨总表（引用）'!A27</f>
        <v>0</v>
      </c>
      <c r="D26" s="96">
        <f>'财拨总表（引用）'!B27</f>
        <v>0</v>
      </c>
      <c r="E26" s="96">
        <f>'财拨总表（引用）'!C27</f>
        <v>0</v>
      </c>
      <c r="F26" s="96">
        <f>'财拨总表（引用）'!D27</f>
        <v>0</v>
      </c>
      <c r="G26" s="81"/>
    </row>
    <row r="27" spans="1:7" s="1" customFormat="1" ht="19.5" customHeight="1">
      <c r="A27" s="98"/>
      <c r="B27" s="101"/>
      <c r="C27" s="100">
        <f>'财拨总表（引用）'!A28</f>
        <v>0</v>
      </c>
      <c r="D27" s="96">
        <f>'财拨总表（引用）'!B28</f>
        <v>0</v>
      </c>
      <c r="E27" s="96">
        <f>'财拨总表（引用）'!C28</f>
        <v>0</v>
      </c>
      <c r="F27" s="96">
        <f>'财拨总表（引用）'!D28</f>
        <v>0</v>
      </c>
      <c r="G27" s="81"/>
    </row>
    <row r="28" spans="1:7" s="1" customFormat="1" ht="19.5" customHeight="1">
      <c r="A28" s="98"/>
      <c r="B28" s="101"/>
      <c r="C28" s="100">
        <f>'财拨总表（引用）'!A29</f>
        <v>0</v>
      </c>
      <c r="D28" s="96">
        <f>'财拨总表（引用）'!B29</f>
        <v>0</v>
      </c>
      <c r="E28" s="96">
        <f>'财拨总表（引用）'!C29</f>
        <v>0</v>
      </c>
      <c r="F28" s="96">
        <f>'财拨总表（引用）'!D29</f>
        <v>0</v>
      </c>
      <c r="G28" s="81"/>
    </row>
    <row r="29" spans="1:7" s="1" customFormat="1" ht="19.5" customHeight="1">
      <c r="A29" s="98"/>
      <c r="B29" s="101"/>
      <c r="C29" s="100">
        <f>'财拨总表（引用）'!A30</f>
        <v>0</v>
      </c>
      <c r="D29" s="96">
        <f>'财拨总表（引用）'!B30</f>
        <v>0</v>
      </c>
      <c r="E29" s="96">
        <f>'财拨总表（引用）'!C30</f>
        <v>0</v>
      </c>
      <c r="F29" s="96">
        <f>'财拨总表（引用）'!D30</f>
        <v>0</v>
      </c>
      <c r="G29" s="81"/>
    </row>
    <row r="30" spans="1:7" s="1" customFormat="1" ht="19.5" customHeight="1">
      <c r="A30" s="98"/>
      <c r="B30" s="101"/>
      <c r="C30" s="100">
        <f>'财拨总表（引用）'!A31</f>
        <v>0</v>
      </c>
      <c r="D30" s="96">
        <f>'财拨总表（引用）'!B31</f>
        <v>0</v>
      </c>
      <c r="E30" s="96">
        <f>'财拨总表（引用）'!C31</f>
        <v>0</v>
      </c>
      <c r="F30" s="96">
        <f>'财拨总表（引用）'!D31</f>
        <v>0</v>
      </c>
      <c r="G30" s="81"/>
    </row>
    <row r="31" spans="1:7" s="1" customFormat="1" ht="19.5" customHeight="1">
      <c r="A31" s="98"/>
      <c r="B31" s="101"/>
      <c r="C31" s="100">
        <f>'财拨总表（引用）'!A32</f>
        <v>0</v>
      </c>
      <c r="D31" s="96">
        <f>'财拨总表（引用）'!B32</f>
        <v>0</v>
      </c>
      <c r="E31" s="96">
        <f>'财拨总表（引用）'!C32</f>
        <v>0</v>
      </c>
      <c r="F31" s="96">
        <f>'财拨总表（引用）'!D32</f>
        <v>0</v>
      </c>
      <c r="G31" s="81"/>
    </row>
    <row r="32" spans="1:7" s="1" customFormat="1" ht="19.5" customHeight="1">
      <c r="A32" s="98"/>
      <c r="B32" s="101"/>
      <c r="C32" s="100">
        <f>'财拨总表（引用）'!A33</f>
        <v>0</v>
      </c>
      <c r="D32" s="96">
        <f>'财拨总表（引用）'!B33</f>
        <v>0</v>
      </c>
      <c r="E32" s="96">
        <f>'财拨总表（引用）'!C33</f>
        <v>0</v>
      </c>
      <c r="F32" s="96">
        <f>'财拨总表（引用）'!D33</f>
        <v>0</v>
      </c>
      <c r="G32" s="81"/>
    </row>
    <row r="33" spans="1:7" s="1" customFormat="1" ht="19.5" customHeight="1">
      <c r="A33" s="98"/>
      <c r="B33" s="101"/>
      <c r="C33" s="100">
        <f>'财拨总表（引用）'!A34</f>
        <v>0</v>
      </c>
      <c r="D33" s="96">
        <f>'财拨总表（引用）'!B34</f>
        <v>0</v>
      </c>
      <c r="E33" s="96">
        <f>'财拨总表（引用）'!C34</f>
        <v>0</v>
      </c>
      <c r="F33" s="96">
        <f>'财拨总表（引用）'!D34</f>
        <v>0</v>
      </c>
      <c r="G33" s="81"/>
    </row>
    <row r="34" spans="1:7" s="1" customFormat="1" ht="19.5" customHeight="1">
      <c r="A34" s="98"/>
      <c r="B34" s="101"/>
      <c r="C34" s="100">
        <f>'财拨总表（引用）'!A35</f>
        <v>0</v>
      </c>
      <c r="D34" s="96">
        <f>'财拨总表（引用）'!B35</f>
        <v>0</v>
      </c>
      <c r="E34" s="96">
        <f>'财拨总表（引用）'!C35</f>
        <v>0</v>
      </c>
      <c r="F34" s="96">
        <f>'财拨总表（引用）'!D35</f>
        <v>0</v>
      </c>
      <c r="G34" s="81"/>
    </row>
    <row r="35" spans="1:7" s="1" customFormat="1" ht="19.5" customHeight="1">
      <c r="A35" s="98"/>
      <c r="B35" s="101"/>
      <c r="C35" s="100">
        <f>'财拨总表（引用）'!A36</f>
        <v>0</v>
      </c>
      <c r="D35" s="96">
        <f>'财拨总表（引用）'!B36</f>
        <v>0</v>
      </c>
      <c r="E35" s="96">
        <f>'财拨总表（引用）'!C36</f>
        <v>0</v>
      </c>
      <c r="F35" s="96">
        <f>'财拨总表（引用）'!D36</f>
        <v>0</v>
      </c>
      <c r="G35" s="81"/>
    </row>
    <row r="36" spans="1:7" s="1" customFormat="1" ht="19.5" customHeight="1">
      <c r="A36" s="98"/>
      <c r="B36" s="101"/>
      <c r="C36" s="100">
        <f>'财拨总表（引用）'!A37</f>
        <v>0</v>
      </c>
      <c r="D36" s="96">
        <f>'财拨总表（引用）'!B37</f>
        <v>0</v>
      </c>
      <c r="E36" s="96">
        <f>'财拨总表（引用）'!C37</f>
        <v>0</v>
      </c>
      <c r="F36" s="96">
        <f>'财拨总表（引用）'!D37</f>
        <v>0</v>
      </c>
      <c r="G36" s="81"/>
    </row>
    <row r="37" spans="1:7" s="1" customFormat="1" ht="19.5" customHeight="1">
      <c r="A37" s="98"/>
      <c r="B37" s="101"/>
      <c r="C37" s="100">
        <f>'财拨总表（引用）'!A38</f>
        <v>0</v>
      </c>
      <c r="D37" s="96">
        <f>'财拨总表（引用）'!B38</f>
        <v>0</v>
      </c>
      <c r="E37" s="96">
        <f>'财拨总表（引用）'!C38</f>
        <v>0</v>
      </c>
      <c r="F37" s="96">
        <f>'财拨总表（引用）'!D38</f>
        <v>0</v>
      </c>
      <c r="G37" s="81"/>
    </row>
    <row r="38" spans="1:7" s="1" customFormat="1" ht="19.5" customHeight="1">
      <c r="A38" s="98"/>
      <c r="B38" s="101"/>
      <c r="C38" s="100">
        <f>'财拨总表（引用）'!A39</f>
        <v>0</v>
      </c>
      <c r="D38" s="96">
        <f>'财拨总表（引用）'!B39</f>
        <v>0</v>
      </c>
      <c r="E38" s="96">
        <f>'财拨总表（引用）'!C39</f>
        <v>0</v>
      </c>
      <c r="F38" s="96">
        <f>'财拨总表（引用）'!D39</f>
        <v>0</v>
      </c>
      <c r="G38" s="81"/>
    </row>
    <row r="39" spans="1:7" s="1" customFormat="1" ht="19.5" customHeight="1">
      <c r="A39" s="98"/>
      <c r="B39" s="101"/>
      <c r="C39" s="100">
        <f>'财拨总表（引用）'!A40</f>
        <v>0</v>
      </c>
      <c r="D39" s="96">
        <f>'财拨总表（引用）'!B40</f>
        <v>0</v>
      </c>
      <c r="E39" s="96">
        <f>'财拨总表（引用）'!C40</f>
        <v>0</v>
      </c>
      <c r="F39" s="96">
        <f>'财拨总表（引用）'!D40</f>
        <v>0</v>
      </c>
      <c r="G39" s="81"/>
    </row>
    <row r="40" spans="1:7" s="1" customFormat="1" ht="19.5" customHeight="1">
      <c r="A40" s="98"/>
      <c r="B40" s="101"/>
      <c r="C40" s="100">
        <f>'财拨总表（引用）'!A41</f>
        <v>0</v>
      </c>
      <c r="D40" s="96">
        <f>'财拨总表（引用）'!B41</f>
        <v>0</v>
      </c>
      <c r="E40" s="96">
        <f>'财拨总表（引用）'!C41</f>
        <v>0</v>
      </c>
      <c r="F40" s="96">
        <f>'财拨总表（引用）'!D41</f>
        <v>0</v>
      </c>
      <c r="G40" s="81"/>
    </row>
    <row r="41" spans="1:7" s="1" customFormat="1" ht="19.5" customHeight="1">
      <c r="A41" s="98"/>
      <c r="B41" s="101"/>
      <c r="C41" s="100">
        <f>'财拨总表（引用）'!A42</f>
        <v>0</v>
      </c>
      <c r="D41" s="96">
        <f>'财拨总表（引用）'!B42</f>
        <v>0</v>
      </c>
      <c r="E41" s="96">
        <f>'财拨总表（引用）'!C42</f>
        <v>0</v>
      </c>
      <c r="F41" s="96">
        <f>'财拨总表（引用）'!D42</f>
        <v>0</v>
      </c>
      <c r="G41" s="81"/>
    </row>
    <row r="42" spans="1:7" s="1" customFormat="1" ht="19.5" customHeight="1">
      <c r="A42" s="98"/>
      <c r="B42" s="101"/>
      <c r="C42" s="100">
        <f>'财拨总表（引用）'!A43</f>
        <v>0</v>
      </c>
      <c r="D42" s="96">
        <f>'财拨总表（引用）'!B43</f>
        <v>0</v>
      </c>
      <c r="E42" s="96">
        <f>'财拨总表（引用）'!C43</f>
        <v>0</v>
      </c>
      <c r="F42" s="96">
        <f>'财拨总表（引用）'!D43</f>
        <v>0</v>
      </c>
      <c r="G42" s="81"/>
    </row>
    <row r="43" spans="1:7" s="1" customFormat="1" ht="19.5" customHeight="1">
      <c r="A43" s="98"/>
      <c r="B43" s="101"/>
      <c r="C43" s="100">
        <f>'财拨总表（引用）'!A44</f>
        <v>0</v>
      </c>
      <c r="D43" s="96">
        <f>'财拨总表（引用）'!B44</f>
        <v>0</v>
      </c>
      <c r="E43" s="96">
        <f>'财拨总表（引用）'!C44</f>
        <v>0</v>
      </c>
      <c r="F43" s="96">
        <f>'财拨总表（引用）'!D44</f>
        <v>0</v>
      </c>
      <c r="G43" s="81"/>
    </row>
    <row r="44" spans="1:7" s="1" customFormat="1" ht="19.5" customHeight="1">
      <c r="A44" s="98"/>
      <c r="B44" s="101"/>
      <c r="C44" s="100">
        <f>'财拨总表（引用）'!A45</f>
        <v>0</v>
      </c>
      <c r="D44" s="96">
        <f>'财拨总表（引用）'!B45</f>
        <v>0</v>
      </c>
      <c r="E44" s="96">
        <f>'财拨总表（引用）'!C45</f>
        <v>0</v>
      </c>
      <c r="F44" s="96">
        <f>'财拨总表（引用）'!D45</f>
        <v>0</v>
      </c>
      <c r="G44" s="81"/>
    </row>
    <row r="45" spans="1:7" s="1" customFormat="1" ht="19.5" customHeight="1">
      <c r="A45" s="98"/>
      <c r="B45" s="101"/>
      <c r="C45" s="100">
        <f>'财拨总表（引用）'!A46</f>
        <v>0</v>
      </c>
      <c r="D45" s="96">
        <f>'财拨总表（引用）'!B46</f>
        <v>0</v>
      </c>
      <c r="E45" s="96">
        <f>'财拨总表（引用）'!C46</f>
        <v>0</v>
      </c>
      <c r="F45" s="96">
        <f>'财拨总表（引用）'!D46</f>
        <v>0</v>
      </c>
      <c r="G45" s="81"/>
    </row>
    <row r="46" spans="1:7" s="1" customFormat="1" ht="19.5" customHeight="1">
      <c r="A46" s="98"/>
      <c r="B46" s="101"/>
      <c r="C46" s="100">
        <f>'财拨总表（引用）'!A47</f>
        <v>0</v>
      </c>
      <c r="D46" s="96">
        <f>'财拨总表（引用）'!B47</f>
        <v>0</v>
      </c>
      <c r="E46" s="96">
        <f>'财拨总表（引用）'!C47</f>
        <v>0</v>
      </c>
      <c r="F46" s="96">
        <f>'财拨总表（引用）'!D47</f>
        <v>0</v>
      </c>
      <c r="G46" s="81"/>
    </row>
    <row r="47" spans="1:7" s="1" customFormat="1" ht="19.5" customHeight="1">
      <c r="A47" s="98"/>
      <c r="B47" s="101"/>
      <c r="C47" s="100">
        <f>'财拨总表（引用）'!A48</f>
        <v>0</v>
      </c>
      <c r="D47" s="96">
        <f>'财拨总表（引用）'!B48</f>
        <v>0</v>
      </c>
      <c r="E47" s="96">
        <f>'财拨总表（引用）'!C48</f>
        <v>0</v>
      </c>
      <c r="F47" s="96">
        <f>'财拨总表（引用）'!D48</f>
        <v>0</v>
      </c>
      <c r="G47" s="81"/>
    </row>
    <row r="48" spans="1:7" s="1" customFormat="1" ht="19.5" customHeight="1">
      <c r="A48" s="98"/>
      <c r="B48" s="101"/>
      <c r="C48" s="100">
        <f>'财拨总表（引用）'!A49</f>
        <v>0</v>
      </c>
      <c r="D48" s="96">
        <f>'财拨总表（引用）'!B49</f>
        <v>0</v>
      </c>
      <c r="E48" s="96">
        <f>'财拨总表（引用）'!C49</f>
        <v>0</v>
      </c>
      <c r="F48" s="96">
        <f>'财拨总表（引用）'!D49</f>
        <v>0</v>
      </c>
      <c r="G48" s="81"/>
    </row>
    <row r="49" spans="1:7" s="1" customFormat="1" ht="17.25" customHeight="1">
      <c r="A49" s="98" t="s">
        <v>79</v>
      </c>
      <c r="B49" s="101"/>
      <c r="C49" s="96" t="s">
        <v>80</v>
      </c>
      <c r="D49" s="96"/>
      <c r="E49" s="96"/>
      <c r="F49" s="101"/>
      <c r="G49" s="81"/>
    </row>
    <row r="50" spans="1:7" s="1" customFormat="1" ht="17.25" customHeight="1">
      <c r="A50" s="84" t="s">
        <v>81</v>
      </c>
      <c r="B50" s="101"/>
      <c r="C50" s="96"/>
      <c r="D50" s="96"/>
      <c r="E50" s="96"/>
      <c r="F50" s="101"/>
      <c r="G50" s="81"/>
    </row>
    <row r="51" spans="1:7" s="1" customFormat="1" ht="17.25" customHeight="1">
      <c r="A51" s="98" t="s">
        <v>82</v>
      </c>
      <c r="B51" s="94"/>
      <c r="C51" s="96"/>
      <c r="D51" s="96"/>
      <c r="E51" s="96"/>
      <c r="F51" s="101"/>
      <c r="G51" s="81"/>
    </row>
    <row r="52" spans="1:7" s="1" customFormat="1" ht="17.25" customHeight="1">
      <c r="A52" s="98"/>
      <c r="B52" s="101"/>
      <c r="C52" s="96"/>
      <c r="D52" s="96"/>
      <c r="E52" s="96"/>
      <c r="F52" s="101"/>
      <c r="G52" s="81"/>
    </row>
    <row r="53" spans="1:7" s="1" customFormat="1" ht="17.25" customHeight="1">
      <c r="A53" s="98"/>
      <c r="B53" s="101"/>
      <c r="C53" s="96"/>
      <c r="D53" s="96"/>
      <c r="E53" s="96"/>
      <c r="F53" s="101"/>
      <c r="G53" s="81"/>
    </row>
    <row r="54" spans="1:7" s="1" customFormat="1" ht="17.25" customHeight="1">
      <c r="A54" s="103" t="s">
        <v>32</v>
      </c>
      <c r="B54" s="94">
        <f>B6</f>
        <v>8838.64</v>
      </c>
      <c r="C54" s="103" t="s">
        <v>33</v>
      </c>
      <c r="D54" s="94">
        <f>'财拨总表（引用）'!B7</f>
        <v>8838.64</v>
      </c>
      <c r="E54" s="94">
        <f>'财拨总表（引用）'!C7</f>
        <v>8838.64</v>
      </c>
      <c r="F54" s="94">
        <f>'财拨总表（引用）'!D7</f>
        <v>0</v>
      </c>
      <c r="G54" s="81"/>
    </row>
    <row r="55" spans="1:7" s="1" customFormat="1" ht="15"/>
    <row r="56" spans="1:7" s="1" customFormat="1" ht="15"/>
    <row r="57" spans="1:7" s="1" customFormat="1" ht="15"/>
    <row r="58" spans="1:7" s="1" customFormat="1" ht="15"/>
    <row r="59" spans="1:7" s="1" customFormat="1" ht="15"/>
    <row r="60" spans="1:7" s="1" customFormat="1" ht="15"/>
    <row r="61" spans="1:7" s="1" customFormat="1" ht="15"/>
    <row r="62" spans="1:7" s="1" customFormat="1" ht="15"/>
    <row r="63" spans="1:7" s="1" customFormat="1" ht="15"/>
    <row r="64" spans="1:7" s="1" customFormat="1" ht="15"/>
    <row r="65" spans="32:32" s="1" customFormat="1" ht="15"/>
    <row r="66" spans="32:32" s="1" customFormat="1" ht="15"/>
    <row r="67" spans="32:32" s="1" customFormat="1" ht="15"/>
    <row r="68" spans="32:32" s="1" customFormat="1" ht="15"/>
    <row r="69" spans="32:32" s="1" customFormat="1" ht="15"/>
    <row r="70" spans="32:32" s="1" customFormat="1" ht="15"/>
    <row r="71" spans="32:32" s="1" customFormat="1" ht="15"/>
    <row r="72" spans="32:32" s="1" customFormat="1" ht="15"/>
    <row r="73" spans="32:32" s="1" customFormat="1" ht="15"/>
    <row r="74" spans="32:32" s="1" customFormat="1" ht="15"/>
    <row r="75" spans="32:32" s="1" customFormat="1" ht="15"/>
    <row r="76" spans="32:32" s="1" customFormat="1" ht="15"/>
    <row r="77" spans="32:32" s="1" customFormat="1" ht="15"/>
    <row r="78" spans="32:32" s="1" customFormat="1" ht="15"/>
    <row r="79" spans="32:32" s="1" customFormat="1" ht="15"/>
    <row r="80" spans="32:32" s="1" customFormat="1" ht="15">
      <c r="AF80" s="104"/>
    </row>
    <row r="81" spans="30:33" s="1" customFormat="1" ht="15">
      <c r="AD81" s="104"/>
    </row>
    <row r="82" spans="30:33" s="1" customFormat="1" ht="15">
      <c r="AE82" s="104"/>
      <c r="AF82" s="104"/>
    </row>
    <row r="83" spans="30:33" s="1" customFormat="1" ht="15">
      <c r="AF83" s="104"/>
      <c r="AG83" s="104"/>
    </row>
    <row r="84" spans="30:33" s="1" customFormat="1" ht="15">
      <c r="AG84" s="105" t="s">
        <v>83</v>
      </c>
    </row>
    <row r="85" spans="30:33" s="1" customFormat="1" ht="15"/>
    <row r="86" spans="30:33" s="1" customFormat="1" ht="15"/>
    <row r="87" spans="30:33" s="1" customFormat="1" ht="15"/>
    <row r="88" spans="30:33" s="1" customFormat="1" ht="15"/>
    <row r="89" spans="30:33" s="1" customFormat="1" ht="15"/>
    <row r="90" spans="30:33" s="1" customFormat="1" ht="15"/>
    <row r="91" spans="30:33" s="1" customFormat="1" ht="15"/>
    <row r="92" spans="30:33" s="1" customFormat="1" ht="15"/>
    <row r="93" spans="30:33" s="1" customFormat="1" ht="15"/>
    <row r="94" spans="30:33" s="1" customFormat="1" ht="15"/>
    <row r="95" spans="30:33" s="1" customFormat="1" ht="15"/>
    <row r="96" spans="30:33" s="1" customFormat="1" ht="15"/>
    <row r="97" s="1" customFormat="1" ht="15"/>
    <row r="98" s="1" customFormat="1" ht="15"/>
    <row r="99" s="1" customFormat="1" ht="15"/>
    <row r="100" s="1" customFormat="1" ht="15"/>
    <row r="101" s="1" customFormat="1" ht="15"/>
    <row r="102" s="1" customFormat="1" ht="15"/>
    <row r="103" s="1" customFormat="1" ht="15"/>
    <row r="104" s="1" customFormat="1" ht="15"/>
    <row r="105" s="1" customFormat="1" ht="15"/>
    <row r="106" s="1" customFormat="1" ht="15"/>
    <row r="107" s="1" customFormat="1" ht="15"/>
    <row r="108" s="1" customFormat="1" ht="15"/>
    <row r="109" s="1" customFormat="1" ht="15"/>
    <row r="110" s="1" customFormat="1" ht="15"/>
    <row r="111" s="1" customFormat="1" ht="15"/>
    <row r="112" s="1" customFormat="1" ht="15"/>
    <row r="113" spans="23:26" s="1" customFormat="1" ht="15"/>
    <row r="114" spans="23:26" s="1" customFormat="1" ht="15"/>
    <row r="115" spans="23:26" s="1" customFormat="1" ht="15"/>
    <row r="116" spans="23:26" s="1" customFormat="1" ht="15"/>
    <row r="117" spans="23:26" s="1" customFormat="1" ht="15"/>
    <row r="118" spans="23:26" s="1" customFormat="1" ht="15"/>
    <row r="119" spans="23:26" s="1" customFormat="1" ht="15"/>
    <row r="120" spans="23:26" s="1" customFormat="1" ht="15"/>
    <row r="121" spans="23:26" s="1" customFormat="1" ht="15">
      <c r="Z121" s="106"/>
    </row>
    <row r="122" spans="23:26" s="1" customFormat="1" ht="15">
      <c r="W122" s="106"/>
      <c r="X122" s="106"/>
      <c r="Y122" s="106"/>
      <c r="Z122" s="107" t="s">
        <v>83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2:F2"/>
    <mergeCell ref="C4:F4"/>
  </mergeCells>
  <phoneticPr fontId="219" type="noConversion"/>
  <printOptions horizontalCentered="1"/>
  <pageMargins left="0.39370078740157477" right="0.39370078740157477" top="0.59055118110236215" bottom="0.59055118110236215" header="0.5" footer="0.5"/>
  <pageSetup paperSize="9" scale="85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8"/>
  <sheetViews>
    <sheetView showGridLines="0" workbookViewId="0">
      <selection activeCell="E15" sqref="E15"/>
    </sheetView>
  </sheetViews>
  <sheetFormatPr defaultRowHeight="12.75" customHeight="1"/>
  <cols>
    <col min="1" max="1" width="16.7109375" style="1" customWidth="1"/>
    <col min="2" max="2" width="44.42578125" style="1" customWidth="1"/>
    <col min="3" max="5" width="28" style="1" customWidth="1"/>
    <col min="6" max="6" width="9.140625" style="1" customWidth="1"/>
    <col min="7" max="7" width="13.5703125" style="1" customWidth="1"/>
    <col min="8" max="8" width="9.140625" style="1" customWidth="1"/>
  </cols>
  <sheetData>
    <row r="1" spans="1:7" s="1" customFormat="1" ht="21" customHeight="1">
      <c r="A1" s="108"/>
      <c r="B1" s="108"/>
      <c r="C1" s="108"/>
      <c r="D1" s="108"/>
      <c r="E1" s="108"/>
      <c r="F1" s="108"/>
      <c r="G1" s="108"/>
    </row>
    <row r="2" spans="1:7" s="1" customFormat="1" ht="29.25" customHeight="1">
      <c r="A2" s="223" t="s">
        <v>84</v>
      </c>
      <c r="B2" s="223"/>
      <c r="C2" s="223"/>
      <c r="D2" s="223"/>
      <c r="E2" s="223"/>
      <c r="F2" s="109"/>
      <c r="G2" s="109"/>
    </row>
    <row r="3" spans="1:7" s="1" customFormat="1" ht="21" customHeight="1">
      <c r="A3" s="110" t="s">
        <v>10</v>
      </c>
      <c r="B3" s="111"/>
      <c r="C3" s="111"/>
      <c r="D3" s="111"/>
      <c r="E3" s="112" t="s">
        <v>11</v>
      </c>
      <c r="F3" s="108"/>
      <c r="G3" s="108"/>
    </row>
    <row r="4" spans="1:7" s="1" customFormat="1" ht="17.25" customHeight="1">
      <c r="A4" s="224" t="s">
        <v>61</v>
      </c>
      <c r="B4" s="224"/>
      <c r="C4" s="224" t="s">
        <v>85</v>
      </c>
      <c r="D4" s="224"/>
      <c r="E4" s="224"/>
      <c r="F4" s="108"/>
      <c r="G4" s="108"/>
    </row>
    <row r="5" spans="1:7" s="1" customFormat="1" ht="21" customHeight="1">
      <c r="A5" s="113" t="s">
        <v>67</v>
      </c>
      <c r="B5" s="113" t="s">
        <v>68</v>
      </c>
      <c r="C5" s="113" t="s">
        <v>37</v>
      </c>
      <c r="D5" s="113" t="s">
        <v>62</v>
      </c>
      <c r="E5" s="113" t="s">
        <v>63</v>
      </c>
      <c r="F5" s="108"/>
      <c r="G5" s="108"/>
    </row>
    <row r="6" spans="1:7" s="1" customFormat="1" ht="21" customHeight="1">
      <c r="A6" s="114" t="s">
        <v>51</v>
      </c>
      <c r="B6" s="114" t="s">
        <v>51</v>
      </c>
      <c r="C6" s="115">
        <v>1</v>
      </c>
      <c r="D6" s="115">
        <f>C6+1</f>
        <v>2</v>
      </c>
      <c r="E6" s="115">
        <f>D6+1</f>
        <v>3</v>
      </c>
      <c r="F6" s="116"/>
      <c r="G6" s="108"/>
    </row>
    <row r="7" spans="1:7" s="1" customFormat="1" ht="18.75" customHeight="1">
      <c r="A7" s="117" t="s">
        <v>0</v>
      </c>
      <c r="B7" s="118" t="s">
        <v>37</v>
      </c>
      <c r="C7" s="51">
        <v>8838.64</v>
      </c>
      <c r="D7" s="72">
        <v>8638.64</v>
      </c>
      <c r="E7" s="119"/>
      <c r="F7" s="116"/>
      <c r="G7" s="108"/>
    </row>
    <row r="8" spans="1:7" s="1" customFormat="1" ht="18.75" customHeight="1">
      <c r="A8" s="117" t="s">
        <v>52</v>
      </c>
      <c r="B8" s="117" t="s">
        <v>53</v>
      </c>
      <c r="C8" s="51">
        <v>8838.64</v>
      </c>
      <c r="D8" s="51">
        <v>8838.64</v>
      </c>
      <c r="E8" s="119"/>
    </row>
    <row r="9" spans="1:7" s="1" customFormat="1" ht="18.75" customHeight="1">
      <c r="A9" s="117" t="s">
        <v>54</v>
      </c>
      <c r="B9" s="117" t="s">
        <v>55</v>
      </c>
      <c r="C9" s="51">
        <v>8838.64</v>
      </c>
      <c r="D9" s="51">
        <v>8838.64</v>
      </c>
      <c r="E9" s="119"/>
    </row>
    <row r="10" spans="1:7" s="1" customFormat="1" ht="18.75" customHeight="1">
      <c r="A10" s="117" t="s">
        <v>56</v>
      </c>
      <c r="B10" s="117" t="s">
        <v>57</v>
      </c>
      <c r="C10" s="51">
        <v>6332.66</v>
      </c>
      <c r="D10" s="51">
        <v>8838.64</v>
      </c>
      <c r="E10" s="119"/>
    </row>
    <row r="11" spans="1:7" s="1" customFormat="1" ht="18.75" customHeight="1">
      <c r="A11" s="117" t="s">
        <v>58</v>
      </c>
      <c r="B11" s="117" t="s">
        <v>59</v>
      </c>
      <c r="C11" s="51">
        <v>2505.98</v>
      </c>
      <c r="D11" s="51">
        <v>2505.98</v>
      </c>
      <c r="E11" s="119"/>
    </row>
    <row r="12" spans="1:7" s="1" customFormat="1" ht="21" customHeight="1">
      <c r="A12" s="120"/>
      <c r="B12" s="121"/>
      <c r="C12" s="122"/>
      <c r="D12" s="122"/>
      <c r="E12" s="122"/>
      <c r="F12" s="121"/>
      <c r="G12" s="123"/>
    </row>
    <row r="13" spans="1:7" s="1" customFormat="1" ht="21" customHeight="1">
      <c r="A13" s="124"/>
      <c r="B13" s="120"/>
      <c r="C13" s="120"/>
      <c r="D13" s="120"/>
      <c r="E13" s="120"/>
      <c r="F13" s="120"/>
      <c r="G13" s="123"/>
    </row>
    <row r="14" spans="1:7" s="1" customFormat="1" ht="21" customHeight="1">
      <c r="A14" s="124"/>
      <c r="B14" s="123"/>
      <c r="C14" s="120"/>
      <c r="D14" s="120"/>
      <c r="E14" s="123"/>
      <c r="F14" s="123"/>
      <c r="G14" s="120"/>
    </row>
    <row r="15" spans="1:7" s="1" customFormat="1" ht="21" customHeight="1">
      <c r="A15" s="124"/>
      <c r="B15" s="124"/>
      <c r="C15" s="124"/>
      <c r="D15" s="120"/>
      <c r="E15" s="120"/>
      <c r="F15" s="120"/>
      <c r="G15" s="123"/>
    </row>
    <row r="16" spans="1:7" s="1" customFormat="1" ht="21" customHeight="1">
      <c r="A16" s="123"/>
      <c r="B16" s="124"/>
      <c r="C16" s="124"/>
      <c r="D16" s="123"/>
      <c r="E16" s="120"/>
      <c r="F16" s="123"/>
      <c r="G16" s="123"/>
    </row>
    <row r="17" spans="1:7" s="1" customFormat="1" ht="21" customHeight="1">
      <c r="A17" s="123"/>
      <c r="B17" s="123"/>
      <c r="C17" s="123"/>
      <c r="D17" s="122"/>
      <c r="E17" s="123"/>
      <c r="F17" s="123"/>
      <c r="G17" s="123"/>
    </row>
    <row r="18" spans="1:7" s="1" customFormat="1" ht="21" customHeight="1">
      <c r="A18" s="123"/>
      <c r="B18" s="123"/>
      <c r="C18" s="123"/>
      <c r="D18" s="123"/>
      <c r="E18" s="123"/>
      <c r="F18" s="123"/>
      <c r="G18" s="123"/>
    </row>
    <row r="19" spans="1:7" s="1" customFormat="1" ht="21" customHeight="1">
      <c r="A19" s="123"/>
      <c r="B19" s="123"/>
      <c r="C19" s="123"/>
      <c r="D19" s="120"/>
      <c r="E19" s="123"/>
      <c r="F19" s="123"/>
      <c r="G19" s="123"/>
    </row>
    <row r="20" spans="1:7" s="1" customFormat="1" ht="21" customHeight="1">
      <c r="A20" s="123"/>
      <c r="B20" s="123"/>
      <c r="C20" s="123"/>
      <c r="D20" s="123"/>
      <c r="E20" s="123"/>
      <c r="F20" s="123"/>
      <c r="G20" s="123"/>
    </row>
    <row r="21" spans="1:7" s="1" customFormat="1" ht="21" customHeight="1"/>
    <row r="22" spans="1:7" s="1" customFormat="1" ht="21" customHeight="1">
      <c r="A22" s="123"/>
      <c r="B22" s="123"/>
      <c r="C22" s="123"/>
      <c r="D22" s="123"/>
      <c r="E22" s="123"/>
      <c r="F22" s="123"/>
      <c r="G22" s="123"/>
    </row>
    <row r="23" spans="1:7" s="1" customFormat="1" ht="15"/>
    <row r="24" spans="1:7" s="1" customFormat="1" ht="15"/>
    <row r="25" spans="1:7" s="1" customFormat="1" ht="15"/>
    <row r="26" spans="1:7" s="1" customFormat="1" ht="15"/>
    <row r="27" spans="1:7" s="1" customFormat="1" ht="15"/>
    <row r="28" spans="1:7" s="1" customFormat="1" ht="15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219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7"/>
  <sheetViews>
    <sheetView showGridLines="0" tabSelected="1" topLeftCell="A22" workbookViewId="0">
      <selection activeCell="C31" sqref="C31"/>
    </sheetView>
  </sheetViews>
  <sheetFormatPr defaultRowHeight="12.75" customHeight="1"/>
  <cols>
    <col min="1" max="1" width="28" style="1" customWidth="1"/>
    <col min="2" max="2" width="38" style="1" customWidth="1"/>
    <col min="3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1" customHeight="1">
      <c r="A1" s="125"/>
      <c r="B1" s="125"/>
      <c r="C1" s="125"/>
      <c r="D1" s="125"/>
      <c r="E1" s="125"/>
      <c r="F1" s="125"/>
      <c r="G1" s="125"/>
    </row>
    <row r="2" spans="1:8" s="1" customFormat="1" ht="29.25" customHeight="1">
      <c r="A2" s="225" t="s">
        <v>86</v>
      </c>
      <c r="B2" s="225"/>
      <c r="C2" s="225"/>
      <c r="D2" s="225"/>
      <c r="E2" s="225"/>
      <c r="F2" s="126"/>
      <c r="G2" s="126"/>
    </row>
    <row r="3" spans="1:8" s="1" customFormat="1" ht="21" customHeight="1">
      <c r="A3" s="127" t="s">
        <v>10</v>
      </c>
      <c r="B3" s="128"/>
      <c r="C3" s="128"/>
      <c r="D3" s="128"/>
      <c r="E3" s="129" t="s">
        <v>11</v>
      </c>
      <c r="F3" s="125"/>
      <c r="G3" s="125"/>
    </row>
    <row r="4" spans="1:8" s="1" customFormat="1" ht="17.25" customHeight="1">
      <c r="A4" s="226" t="s">
        <v>87</v>
      </c>
      <c r="B4" s="226"/>
      <c r="C4" s="226" t="s">
        <v>88</v>
      </c>
      <c r="D4" s="226"/>
      <c r="E4" s="226"/>
      <c r="F4" s="125"/>
      <c r="G4" s="125"/>
    </row>
    <row r="5" spans="1:8" s="1" customFormat="1" ht="21" customHeight="1">
      <c r="A5" s="130" t="s">
        <v>67</v>
      </c>
      <c r="B5" s="131" t="s">
        <v>68</v>
      </c>
      <c r="C5" s="132" t="s">
        <v>37</v>
      </c>
      <c r="D5" s="132" t="s">
        <v>89</v>
      </c>
      <c r="E5" s="132" t="s">
        <v>90</v>
      </c>
      <c r="F5" s="125"/>
      <c r="G5" s="125"/>
    </row>
    <row r="6" spans="1:8" s="1" customFormat="1" ht="21" customHeight="1">
      <c r="A6" s="133" t="s">
        <v>51</v>
      </c>
      <c r="B6" s="133" t="s">
        <v>51</v>
      </c>
      <c r="C6" s="134">
        <v>1</v>
      </c>
      <c r="D6" s="134">
        <f>C6+1</f>
        <v>2</v>
      </c>
      <c r="E6" s="134">
        <f>D6+1</f>
        <v>3</v>
      </c>
      <c r="F6" s="125"/>
      <c r="G6" s="125"/>
    </row>
    <row r="7" spans="1:8" s="1" customFormat="1" ht="18.75" customHeight="1">
      <c r="A7" s="135" t="s">
        <v>0</v>
      </c>
      <c r="B7" s="136" t="s">
        <v>37</v>
      </c>
      <c r="C7" s="137">
        <v>8838.64</v>
      </c>
      <c r="D7" s="137">
        <v>5850.95</v>
      </c>
      <c r="E7" s="138">
        <v>2987.69</v>
      </c>
      <c r="F7" s="139"/>
      <c r="G7" s="139"/>
      <c r="H7" s="140"/>
    </row>
    <row r="8" spans="1:8" s="1" customFormat="1" ht="18.75" customHeight="1">
      <c r="A8" s="135"/>
      <c r="B8" s="135" t="s">
        <v>91</v>
      </c>
      <c r="C8" s="205">
        <v>5827.11</v>
      </c>
      <c r="D8" s="205">
        <v>5827.11</v>
      </c>
      <c r="E8" s="138"/>
    </row>
    <row r="9" spans="1:8" s="1" customFormat="1" ht="18.75" customHeight="1">
      <c r="A9" s="135" t="s">
        <v>92</v>
      </c>
      <c r="B9" s="135" t="s">
        <v>93</v>
      </c>
      <c r="C9" s="137">
        <v>1396.56</v>
      </c>
      <c r="D9" s="137">
        <v>1396.56</v>
      </c>
      <c r="E9" s="138"/>
    </row>
    <row r="10" spans="1:8" s="1" customFormat="1" ht="18.75" customHeight="1">
      <c r="A10" s="135" t="s">
        <v>94</v>
      </c>
      <c r="B10" s="135" t="s">
        <v>95</v>
      </c>
      <c r="C10" s="137">
        <v>832.5</v>
      </c>
      <c r="D10" s="137">
        <v>832.5</v>
      </c>
      <c r="E10" s="138"/>
    </row>
    <row r="11" spans="1:8" s="1" customFormat="1" ht="18.75" customHeight="1">
      <c r="A11" s="135" t="s">
        <v>96</v>
      </c>
      <c r="B11" s="135" t="s">
        <v>97</v>
      </c>
      <c r="C11" s="137">
        <v>383.33</v>
      </c>
      <c r="D11" s="137">
        <v>383.33</v>
      </c>
      <c r="E11" s="138"/>
    </row>
    <row r="12" spans="1:8" s="1" customFormat="1" ht="18.75" customHeight="1">
      <c r="A12" s="135" t="s">
        <v>98</v>
      </c>
      <c r="B12" s="135" t="s">
        <v>99</v>
      </c>
      <c r="C12" s="137">
        <v>44.36</v>
      </c>
      <c r="D12" s="137">
        <v>44.36</v>
      </c>
      <c r="E12" s="138"/>
    </row>
    <row r="13" spans="1:8" s="1" customFormat="1" ht="18.75" customHeight="1">
      <c r="A13" s="135" t="s">
        <v>100</v>
      </c>
      <c r="B13" s="135" t="s">
        <v>101</v>
      </c>
      <c r="C13" s="137">
        <v>402.29</v>
      </c>
      <c r="D13" s="137">
        <v>402.29</v>
      </c>
      <c r="E13" s="138"/>
    </row>
    <row r="14" spans="1:8" s="1" customFormat="1" ht="18.75" customHeight="1">
      <c r="A14" s="135" t="s">
        <v>102</v>
      </c>
      <c r="B14" s="135" t="s">
        <v>103</v>
      </c>
      <c r="C14" s="137">
        <v>116.38</v>
      </c>
      <c r="D14" s="137">
        <v>116.38</v>
      </c>
      <c r="E14" s="138"/>
    </row>
    <row r="15" spans="1:8" s="1" customFormat="1" ht="18.75" customHeight="1">
      <c r="A15" s="135" t="s">
        <v>104</v>
      </c>
      <c r="B15" s="135" t="s">
        <v>105</v>
      </c>
      <c r="C15" s="137">
        <v>161.1</v>
      </c>
      <c r="D15" s="137">
        <v>161.1</v>
      </c>
      <c r="E15" s="138"/>
    </row>
    <row r="16" spans="1:8" s="1" customFormat="1" ht="18.75" customHeight="1">
      <c r="A16" s="135" t="s">
        <v>106</v>
      </c>
      <c r="B16" s="135" t="s">
        <v>107</v>
      </c>
      <c r="C16" s="137">
        <v>29.37</v>
      </c>
      <c r="D16" s="137">
        <v>29.37</v>
      </c>
      <c r="E16" s="138"/>
    </row>
    <row r="17" spans="1:5" s="1" customFormat="1" ht="18.75" customHeight="1">
      <c r="A17" s="135" t="s">
        <v>108</v>
      </c>
      <c r="B17" s="135" t="s">
        <v>109</v>
      </c>
      <c r="C17" s="137">
        <v>264.86</v>
      </c>
      <c r="D17" s="137">
        <v>264.86</v>
      </c>
      <c r="E17" s="138"/>
    </row>
    <row r="18" spans="1:5" s="1" customFormat="1" ht="18.75" customHeight="1">
      <c r="A18" s="135" t="s">
        <v>110</v>
      </c>
      <c r="B18" s="135" t="s">
        <v>111</v>
      </c>
      <c r="C18" s="137">
        <v>0.35</v>
      </c>
      <c r="D18" s="137">
        <v>0.35</v>
      </c>
      <c r="E18" s="138"/>
    </row>
    <row r="19" spans="1:5" s="1" customFormat="1" ht="18.75" customHeight="1">
      <c r="A19" s="135" t="s">
        <v>112</v>
      </c>
      <c r="B19" s="135" t="s">
        <v>113</v>
      </c>
      <c r="C19" s="137">
        <v>0.88</v>
      </c>
      <c r="D19" s="137">
        <v>0.88</v>
      </c>
      <c r="E19" s="138"/>
    </row>
    <row r="20" spans="1:5" s="1" customFormat="1" ht="18.75" customHeight="1">
      <c r="A20" s="135" t="s">
        <v>114</v>
      </c>
      <c r="B20" s="135" t="s">
        <v>115</v>
      </c>
      <c r="C20" s="137">
        <v>522.97</v>
      </c>
      <c r="D20" s="137">
        <v>522.97</v>
      </c>
      <c r="E20" s="138"/>
    </row>
    <row r="21" spans="1:5" s="1" customFormat="1" ht="18.75" customHeight="1">
      <c r="A21" s="135" t="s">
        <v>116</v>
      </c>
      <c r="B21" s="135" t="s">
        <v>117</v>
      </c>
      <c r="C21" s="137">
        <v>104.83</v>
      </c>
      <c r="D21" s="137">
        <v>104.83</v>
      </c>
      <c r="E21" s="138"/>
    </row>
    <row r="22" spans="1:5" s="1" customFormat="1" ht="18.75" customHeight="1">
      <c r="A22" s="135" t="s">
        <v>118</v>
      </c>
      <c r="B22" s="135" t="s">
        <v>119</v>
      </c>
      <c r="C22" s="137">
        <v>49.26</v>
      </c>
      <c r="D22" s="137">
        <v>49.26</v>
      </c>
      <c r="E22" s="138"/>
    </row>
    <row r="23" spans="1:5" s="1" customFormat="1" ht="18.75" customHeight="1">
      <c r="A23" s="135" t="s">
        <v>120</v>
      </c>
      <c r="B23" s="135" t="s">
        <v>121</v>
      </c>
      <c r="C23" s="137">
        <v>1282.32</v>
      </c>
      <c r="D23" s="137">
        <v>1282.32</v>
      </c>
      <c r="E23" s="138"/>
    </row>
    <row r="24" spans="1:5" s="1" customFormat="1" ht="18.75" customHeight="1">
      <c r="A24" s="135" t="s">
        <v>122</v>
      </c>
      <c r="B24" s="135" t="s">
        <v>123</v>
      </c>
      <c r="C24" s="137">
        <v>235.75</v>
      </c>
      <c r="D24" s="137">
        <v>235.75</v>
      </c>
      <c r="E24" s="138"/>
    </row>
    <row r="25" spans="1:5" s="1" customFormat="1" ht="18.75" customHeight="1">
      <c r="A25" s="135"/>
      <c r="B25" s="135" t="s">
        <v>124</v>
      </c>
      <c r="C25" s="138">
        <v>2987.69</v>
      </c>
      <c r="D25" s="137"/>
      <c r="E25" s="138">
        <v>2987.69</v>
      </c>
    </row>
    <row r="26" spans="1:5" s="1" customFormat="1" ht="18.75" customHeight="1">
      <c r="A26" s="135" t="s">
        <v>125</v>
      </c>
      <c r="B26" s="135" t="s">
        <v>126</v>
      </c>
      <c r="C26" s="138">
        <v>2723.23</v>
      </c>
      <c r="D26" s="137"/>
      <c r="E26" s="138">
        <v>2723.23</v>
      </c>
    </row>
    <row r="27" spans="1:5" s="1" customFormat="1" ht="18.75" customHeight="1">
      <c r="A27" s="135" t="s">
        <v>127</v>
      </c>
      <c r="B27" s="135" t="s">
        <v>128</v>
      </c>
      <c r="C27" s="138">
        <v>11.88</v>
      </c>
      <c r="D27" s="137"/>
      <c r="E27" s="138">
        <v>11.88</v>
      </c>
    </row>
    <row r="28" spans="1:5" s="1" customFormat="1" ht="18.75" customHeight="1">
      <c r="A28" s="135" t="s">
        <v>129</v>
      </c>
      <c r="B28" s="135" t="s">
        <v>130</v>
      </c>
      <c r="C28" s="138">
        <v>33.44</v>
      </c>
      <c r="D28" s="137"/>
      <c r="E28" s="138">
        <v>33.44</v>
      </c>
    </row>
    <row r="29" spans="1:5" s="1" customFormat="1" ht="18.75" customHeight="1">
      <c r="A29" s="135" t="s">
        <v>131</v>
      </c>
      <c r="B29" s="135" t="s">
        <v>132</v>
      </c>
      <c r="C29" s="138">
        <v>2.3759999999999999</v>
      </c>
      <c r="D29" s="137"/>
      <c r="E29" s="138">
        <v>2.3759999999999999</v>
      </c>
    </row>
    <row r="30" spans="1:5" s="1" customFormat="1" ht="18.75" customHeight="1">
      <c r="A30" s="135" t="s">
        <v>133</v>
      </c>
      <c r="B30" s="135" t="s">
        <v>134</v>
      </c>
      <c r="C30" s="138">
        <v>216.768</v>
      </c>
      <c r="D30" s="137"/>
      <c r="E30" s="138">
        <v>216.768</v>
      </c>
    </row>
    <row r="31" spans="1:5" s="1" customFormat="1" ht="18.75" customHeight="1">
      <c r="A31" s="135"/>
      <c r="B31" s="135" t="s">
        <v>135</v>
      </c>
      <c r="C31" s="137">
        <v>23.84</v>
      </c>
      <c r="D31" s="137">
        <v>23.84</v>
      </c>
      <c r="E31" s="138"/>
    </row>
    <row r="32" spans="1:5" s="1" customFormat="1" ht="18.75" customHeight="1">
      <c r="A32" s="135" t="s">
        <v>136</v>
      </c>
      <c r="B32" s="135" t="s">
        <v>137</v>
      </c>
      <c r="C32" s="137">
        <v>16.920000000000002</v>
      </c>
      <c r="D32" s="137">
        <v>16.920000000000002</v>
      </c>
      <c r="E32" s="138"/>
    </row>
    <row r="33" spans="1:8" s="1" customFormat="1" ht="18.75" customHeight="1">
      <c r="A33" s="135" t="s">
        <v>138</v>
      </c>
      <c r="B33" s="135" t="s">
        <v>139</v>
      </c>
      <c r="C33" s="137"/>
      <c r="D33" s="137"/>
      <c r="E33" s="138"/>
    </row>
    <row r="34" spans="1:8" s="1" customFormat="1" ht="18.75" customHeight="1">
      <c r="A34" s="135" t="s">
        <v>140</v>
      </c>
      <c r="B34" s="135" t="s">
        <v>141</v>
      </c>
      <c r="C34" s="137">
        <v>2.64</v>
      </c>
      <c r="D34" s="137">
        <v>2.64</v>
      </c>
      <c r="E34" s="138"/>
    </row>
    <row r="35" spans="1:8" s="1" customFormat="1" ht="18.75" customHeight="1">
      <c r="A35" s="135" t="s">
        <v>142</v>
      </c>
      <c r="B35" s="135" t="s">
        <v>143</v>
      </c>
      <c r="C35" s="137">
        <v>2.0640000000000001</v>
      </c>
      <c r="D35" s="137">
        <v>2.0640000000000001</v>
      </c>
      <c r="E35" s="138"/>
    </row>
    <row r="36" spans="1:8" s="1" customFormat="1" ht="18.75" customHeight="1">
      <c r="A36" s="135" t="s">
        <v>144</v>
      </c>
      <c r="B36" s="135" t="s">
        <v>145</v>
      </c>
      <c r="C36" s="137">
        <v>2.2176</v>
      </c>
      <c r="D36" s="137">
        <v>2.2176</v>
      </c>
      <c r="E36" s="138"/>
    </row>
    <row r="37" spans="1:8" s="1" customFormat="1" ht="21" customHeight="1">
      <c r="A37" s="141"/>
      <c r="B37" s="142"/>
      <c r="C37" s="143"/>
      <c r="D37" s="143"/>
      <c r="E37" s="143"/>
      <c r="F37" s="142"/>
      <c r="G37" s="144"/>
      <c r="H37" s="145"/>
    </row>
    <row r="38" spans="1:8" s="1" customFormat="1" ht="21" customHeight="1">
      <c r="A38" s="141"/>
      <c r="B38" s="141"/>
      <c r="C38" s="141"/>
      <c r="D38" s="141"/>
      <c r="E38" s="141"/>
      <c r="F38" s="144"/>
      <c r="G38" s="144"/>
    </row>
    <row r="39" spans="1:8" s="1" customFormat="1" ht="21" customHeight="1">
      <c r="A39" s="141"/>
      <c r="B39" s="141"/>
      <c r="C39" s="141"/>
      <c r="D39" s="141"/>
      <c r="E39" s="144"/>
      <c r="F39" s="144"/>
    </row>
    <row r="40" spans="1:8" s="1" customFormat="1" ht="21" customHeight="1">
      <c r="A40" s="144"/>
      <c r="B40" s="144"/>
      <c r="C40" s="141"/>
      <c r="D40" s="141"/>
      <c r="E40" s="141"/>
      <c r="F40" s="144"/>
      <c r="G40" s="146"/>
    </row>
    <row r="41" spans="1:8" s="1" customFormat="1" ht="21" customHeight="1">
      <c r="A41" s="144"/>
      <c r="B41" s="144"/>
      <c r="C41" s="142"/>
      <c r="D41" s="144"/>
      <c r="E41" s="144"/>
      <c r="F41" s="144"/>
      <c r="G41" s="146"/>
    </row>
    <row r="42" spans="1:8" s="1" customFormat="1" ht="21" customHeight="1">
      <c r="A42" s="146"/>
      <c r="B42" s="144"/>
      <c r="C42" s="144"/>
      <c r="D42" s="142"/>
      <c r="E42" s="144"/>
      <c r="F42" s="146"/>
      <c r="G42" s="146"/>
    </row>
    <row r="43" spans="1:8" s="1" customFormat="1" ht="21" customHeight="1">
      <c r="A43" s="146"/>
      <c r="B43" s="146"/>
      <c r="C43" s="144"/>
      <c r="D43" s="147"/>
      <c r="E43" s="146"/>
      <c r="F43" s="146"/>
      <c r="G43" s="146"/>
    </row>
    <row r="44" spans="1:8" s="1" customFormat="1" ht="21" customHeight="1">
      <c r="A44" s="146"/>
      <c r="B44" s="146"/>
      <c r="C44" s="141"/>
      <c r="D44" s="146"/>
      <c r="E44" s="146"/>
      <c r="F44" s="146"/>
      <c r="G44" s="146"/>
    </row>
    <row r="45" spans="1:8" s="1" customFormat="1" ht="21" customHeight="1">
      <c r="A45" s="146"/>
      <c r="B45" s="146"/>
      <c r="C45" s="142"/>
      <c r="D45" s="146"/>
      <c r="E45" s="146"/>
      <c r="F45" s="146"/>
      <c r="G45" s="146"/>
    </row>
    <row r="46" spans="1:8" s="1" customFormat="1" ht="21" customHeight="1"/>
    <row r="47" spans="1:8" s="1" customFormat="1" ht="21" customHeight="1">
      <c r="A47" s="146"/>
      <c r="B47" s="146"/>
      <c r="C47" s="142"/>
      <c r="D47" s="146"/>
      <c r="E47" s="146"/>
      <c r="F47" s="146"/>
      <c r="G47" s="146"/>
    </row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219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4"/>
  <sheetViews>
    <sheetView showGridLines="0" workbookViewId="0">
      <selection activeCell="F11" sqref="F11"/>
    </sheetView>
  </sheetViews>
  <sheetFormatPr defaultRowHeight="12.75" customHeight="1"/>
  <cols>
    <col min="1" max="1" width="24.28515625" style="1" customWidth="1"/>
    <col min="2" max="2" width="50.42578125" style="1" customWidth="1"/>
    <col min="3" max="3" width="19.7109375" style="1" customWidth="1"/>
    <col min="4" max="4" width="17.7109375" style="1" customWidth="1"/>
    <col min="5" max="5" width="15" style="1" customWidth="1"/>
    <col min="6" max="6" width="17.5703125" style="1" customWidth="1"/>
    <col min="7" max="7" width="18.5703125" style="1" customWidth="1"/>
    <col min="8" max="8" width="9.140625" style="1" customWidth="1"/>
  </cols>
  <sheetData>
    <row r="1" spans="1:7" s="1" customFormat="1" ht="15">
      <c r="G1" s="148"/>
    </row>
    <row r="2" spans="1:7" s="1" customFormat="1" ht="30" customHeight="1">
      <c r="A2" s="227" t="s">
        <v>146</v>
      </c>
      <c r="B2" s="227"/>
      <c r="C2" s="227"/>
      <c r="D2" s="227"/>
      <c r="E2" s="227"/>
      <c r="F2" s="227"/>
      <c r="G2" s="227"/>
    </row>
    <row r="3" spans="1:7" s="1" customFormat="1" ht="18" customHeight="1">
      <c r="A3" s="149" t="s">
        <v>10</v>
      </c>
      <c r="B3" s="150"/>
      <c r="C3" s="150"/>
      <c r="D3" s="151"/>
      <c r="E3" s="151"/>
      <c r="F3" s="151"/>
      <c r="G3" s="152" t="s">
        <v>11</v>
      </c>
    </row>
    <row r="4" spans="1:7" s="1" customFormat="1" ht="31.5" customHeight="1">
      <c r="A4" s="153" t="s">
        <v>147</v>
      </c>
      <c r="B4" s="153" t="s">
        <v>148</v>
      </c>
      <c r="C4" s="153" t="s">
        <v>37</v>
      </c>
      <c r="D4" s="154" t="s">
        <v>149</v>
      </c>
      <c r="E4" s="153" t="s">
        <v>150</v>
      </c>
      <c r="F4" s="155" t="s">
        <v>151</v>
      </c>
      <c r="G4" s="153" t="s">
        <v>152</v>
      </c>
    </row>
    <row r="5" spans="1:7" s="1" customFormat="1" ht="21.75" customHeight="1">
      <c r="A5" s="156" t="s">
        <v>51</v>
      </c>
      <c r="B5" s="156" t="s">
        <v>51</v>
      </c>
      <c r="C5" s="157">
        <v>1</v>
      </c>
      <c r="D5" s="158">
        <f>C5+1</f>
        <v>2</v>
      </c>
      <c r="E5" s="158">
        <f>D5+1</f>
        <v>3</v>
      </c>
      <c r="F5" s="158">
        <f>E5+1</f>
        <v>4</v>
      </c>
      <c r="G5" s="158">
        <f>F5+1</f>
        <v>5</v>
      </c>
    </row>
    <row r="6" spans="1:7" s="1" customFormat="1" ht="22.5" customHeight="1">
      <c r="A6" s="159"/>
      <c r="B6" s="159"/>
      <c r="C6" s="160">
        <v>340</v>
      </c>
      <c r="D6" s="160"/>
      <c r="E6" s="160">
        <v>40</v>
      </c>
      <c r="F6" s="161">
        <v>300</v>
      </c>
      <c r="G6" s="161"/>
    </row>
    <row r="7" spans="1:7" s="1" customFormat="1" ht="15"/>
    <row r="8" spans="1:7" s="1" customFormat="1" ht="15"/>
    <row r="9" spans="1:7" s="1" customFormat="1" ht="15"/>
    <row r="10" spans="1:7" s="1" customFormat="1" ht="15"/>
    <row r="11" spans="1:7" s="1" customFormat="1" ht="15"/>
    <row r="12" spans="1:7" s="1" customFormat="1" ht="15"/>
    <row r="13" spans="1:7" s="1" customFormat="1" ht="15"/>
    <row r="14" spans="1:7" s="1" customFormat="1" ht="15"/>
    <row r="15" spans="1:7" s="1" customFormat="1" ht="15"/>
    <row r="16" spans="1:7" s="1" customFormat="1" ht="15"/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</sheetData>
  <sheetProtection formatCells="0" formatColumns="0" formatRows="0" insertColumns="0" insertRows="0" insertHyperlinks="0" deleteColumns="0" deleteRows="0" sort="0" autoFilter="0" pivotTables="0"/>
  <mergeCells count="1">
    <mergeCell ref="A2:G2"/>
  </mergeCells>
  <phoneticPr fontId="219" type="noConversion"/>
  <printOptions horizontalCentered="1"/>
  <pageMargins left="0.39370078740157477" right="0.39370078740157477" top="0.59055118110236215" bottom="0.59055118110236215" header="0.5" footer="0.5"/>
  <pageSetup paperSize="9" scale="85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8"/>
  <sheetViews>
    <sheetView showGridLines="0" workbookViewId="0"/>
  </sheetViews>
  <sheetFormatPr defaultRowHeight="12.75" customHeight="1"/>
  <cols>
    <col min="1" max="1" width="16.7109375" style="1" customWidth="1"/>
    <col min="2" max="2" width="49.140625" style="1" customWidth="1"/>
    <col min="3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1" customHeight="1">
      <c r="A1" s="162"/>
      <c r="B1" s="162"/>
      <c r="C1" s="162"/>
      <c r="D1" s="162"/>
      <c r="E1" s="162"/>
      <c r="F1" s="162"/>
      <c r="G1" s="162"/>
    </row>
    <row r="2" spans="1:8" s="1" customFormat="1" ht="29.25" customHeight="1">
      <c r="A2" s="228" t="s">
        <v>153</v>
      </c>
      <c r="B2" s="228"/>
      <c r="C2" s="228"/>
      <c r="D2" s="228"/>
      <c r="E2" s="228"/>
      <c r="F2" s="163"/>
      <c r="G2" s="163"/>
    </row>
    <row r="3" spans="1:8" s="1" customFormat="1" ht="21" customHeight="1">
      <c r="A3" s="164" t="s">
        <v>10</v>
      </c>
      <c r="B3" s="165"/>
      <c r="C3" s="165"/>
      <c r="D3" s="165"/>
      <c r="E3" s="166" t="s">
        <v>11</v>
      </c>
      <c r="F3" s="162"/>
      <c r="G3" s="162"/>
    </row>
    <row r="4" spans="1:8" s="1" customFormat="1" ht="17.25" customHeight="1">
      <c r="A4" s="229" t="s">
        <v>61</v>
      </c>
      <c r="B4" s="229"/>
      <c r="C4" s="229" t="s">
        <v>85</v>
      </c>
      <c r="D4" s="229"/>
      <c r="E4" s="229"/>
      <c r="F4" s="162"/>
      <c r="G4" s="162"/>
    </row>
    <row r="5" spans="1:8" s="1" customFormat="1" ht="21" customHeight="1">
      <c r="A5" s="167" t="s">
        <v>67</v>
      </c>
      <c r="B5" s="168" t="s">
        <v>68</v>
      </c>
      <c r="C5" s="169" t="s">
        <v>37</v>
      </c>
      <c r="D5" s="169" t="s">
        <v>62</v>
      </c>
      <c r="E5" s="169" t="s">
        <v>63</v>
      </c>
      <c r="F5" s="162"/>
      <c r="G5" s="162"/>
    </row>
    <row r="6" spans="1:8" s="1" customFormat="1" ht="21" customHeight="1">
      <c r="A6" s="170" t="s">
        <v>51</v>
      </c>
      <c r="B6" s="170" t="s">
        <v>51</v>
      </c>
      <c r="C6" s="171">
        <v>1</v>
      </c>
      <c r="D6" s="171">
        <f>C6+1</f>
        <v>2</v>
      </c>
      <c r="E6" s="171">
        <f>D6+1</f>
        <v>3</v>
      </c>
      <c r="F6" s="172"/>
      <c r="G6" s="162"/>
      <c r="H6" s="173"/>
    </row>
    <row r="7" spans="1:8" s="1" customFormat="1" ht="18.75" customHeight="1">
      <c r="A7" s="174"/>
      <c r="B7" s="174"/>
      <c r="C7" s="175"/>
      <c r="D7" s="176"/>
      <c r="E7" s="175"/>
      <c r="F7" s="172"/>
      <c r="G7" s="162"/>
    </row>
    <row r="8" spans="1:8" s="1" customFormat="1" ht="21" customHeight="1"/>
    <row r="9" spans="1:8" s="1" customFormat="1" ht="21" customHeight="1"/>
    <row r="10" spans="1:8" s="1" customFormat="1" ht="21" customHeight="1"/>
    <row r="11" spans="1:8" s="1" customFormat="1" ht="21" customHeight="1"/>
    <row r="12" spans="1:8" s="1" customFormat="1" ht="21" customHeight="1"/>
    <row r="13" spans="1:8" s="1" customFormat="1" ht="21" customHeight="1"/>
    <row r="14" spans="1:8" s="1" customFormat="1" ht="21" customHeight="1"/>
    <row r="15" spans="1:8" s="1" customFormat="1" ht="21" customHeight="1"/>
    <row r="16" spans="1:8" s="1" customFormat="1" ht="21" customHeight="1"/>
    <row r="17" s="1" customFormat="1" ht="21" customHeight="1"/>
    <row r="18" s="1" customFormat="1" ht="21" customHeight="1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219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21</vt:i4>
      </vt:variant>
    </vt:vector>
  </HeadingPairs>
  <TitlesOfParts>
    <vt:vector size="33" baseType="lpstr">
      <vt:lpstr>封面</vt:lpstr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支出总表（引用）</vt:lpstr>
      <vt:lpstr>财拨总表（引用）</vt:lpstr>
      <vt:lpstr>Sheet1</vt:lpstr>
      <vt:lpstr>部门收入总表!Print_Area</vt:lpstr>
      <vt:lpstr>部门支出总表!Print_Area</vt:lpstr>
      <vt:lpstr>财拨收支总表!Print_Area</vt:lpstr>
      <vt:lpstr>'财拨总表（引用）'!Print_Area</vt:lpstr>
      <vt:lpstr>封面!Print_Area</vt:lpstr>
      <vt:lpstr>三公表!Print_Area</vt:lpstr>
      <vt:lpstr>收支预算总表!Print_Area</vt:lpstr>
      <vt:lpstr>一般公共预算基本支出表!Print_Area</vt:lpstr>
      <vt:lpstr>一般公共预算支出表!Print_Area</vt:lpstr>
      <vt:lpstr>政府性基金!Print_Area</vt:lpstr>
      <vt:lpstr>'支出总表（引用）'!Print_Area</vt:lpstr>
      <vt:lpstr>部门收入总表!Print_Titles</vt:lpstr>
      <vt:lpstr>部门支出总表!Print_Titles</vt:lpstr>
      <vt:lpstr>财拨收支总表!Print_Titles</vt:lpstr>
      <vt:lpstr>'财拨总表（引用）'!Print_Titles</vt:lpstr>
      <vt:lpstr>三公表!Print_Titles</vt:lpstr>
      <vt:lpstr>收支预算总表!Print_Titles</vt:lpstr>
      <vt:lpstr>一般公共预算基本支出表!Print_Titles</vt:lpstr>
      <vt:lpstr>一般公共预算支出表!Print_Titles</vt:lpstr>
      <vt:lpstr>政府性基金!Print_Titles</vt:lpstr>
      <vt:lpstr>'支出总表（引用）'!Print_Titles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用户</cp:lastModifiedBy>
  <dcterms:created xsi:type="dcterms:W3CDTF">2020-08-19T14:02:46Z</dcterms:created>
  <dcterms:modified xsi:type="dcterms:W3CDTF">2020-08-20T00:45:34Z</dcterms:modified>
</cp:coreProperties>
</file>