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67"/>
  </bookViews>
  <sheets>
    <sheet name="政府性基金预算收入 " sheetId="3" r:id="rId1"/>
  </sheets>
  <definedNames>
    <definedName name="代码">#REF!</definedName>
    <definedName name="的" localSheetId="0">#REF!</definedName>
    <definedName name="的">#REF!</definedName>
    <definedName name="地区名称">#REF!</definedName>
    <definedName name="科目编码表">#REF!</definedName>
    <definedName name="没" localSheetId="0">#REF!</definedName>
    <definedName name="没">#REF!</definedName>
    <definedName name="支出02">#REF!</definedName>
    <definedName name="支出功能科目">#REF!</definedName>
    <definedName name="支出功能科目编码">#REF!</definedName>
  </definedNames>
  <calcPr calcId="144525" calcMode="manual"/>
</workbook>
</file>

<file path=xl/sharedStrings.xml><?xml version="1.0" encoding="utf-8"?>
<sst xmlns="http://schemas.openxmlformats.org/spreadsheetml/2006/main" count="30" uniqueCount="30">
  <si>
    <t>二○二一年全县政府性基金预算收入安排情况表（草案）</t>
  </si>
  <si>
    <t>单位：万元</t>
  </si>
  <si>
    <t>收入项目</t>
  </si>
  <si>
    <t>二○二○年预算数</t>
  </si>
  <si>
    <t>二○二○年执行数</t>
  </si>
  <si>
    <t>二○二一年预算数</t>
  </si>
  <si>
    <t>二○二一年预算数比二○二○年预算数增减%</t>
  </si>
  <si>
    <t>新型墙体材料专项基金收入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</si>
  <si>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</si>
  <si>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</si>
  <si>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</si>
  <si>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</si>
  <si>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</si>
  <si>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</si>
  <si>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</si>
  <si>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</si>
  <si>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</si>
  <si>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</si>
  <si>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</si>
  <si>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</si>
  <si>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</si>
  <si>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</si>
  <si>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</si>
  <si>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</si>
  <si>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</si>
  <si>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</si>
  <si>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</si>
  <si>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</si>
  <si>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</si>
  <si>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>政府性基金收入合计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</si>
</sst>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0"/>
    <xf numFmtId="0" fontId="14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" fillId="0" borderId="0"/>
    <xf numFmtId="0" fontId="4" fillId="0" borderId="0" applyProtection="0"/>
    <xf numFmtId="0" fontId="25" fillId="0" borderId="0"/>
  </cellStyleXfs>
  <cellXfs count="20">
    <xf numFmtId="0" fontId="0" fillId="0" borderId="0" xfId="0">
      <alignment vertical="center"/>
    </xf>
    <xf numFmtId="0" fontId="1" fillId="0" borderId="0" xfId="31" applyFont="1" applyFill="1" applyAlignment="1">
      <alignment horizontal="center" vertical="center" wrapText="1"/>
    </xf>
    <xf numFmtId="0" fontId="2" fillId="0" borderId="0" xfId="31" applyFont="1" applyFill="1" applyAlignment="1">
      <alignment horizontal="center" vertical="center" wrapText="1"/>
    </xf>
    <xf numFmtId="0" fontId="1" fillId="0" borderId="0" xfId="31" applyFont="1" applyFill="1" applyAlignment="1">
      <alignment vertical="center"/>
    </xf>
    <xf numFmtId="0" fontId="3" fillId="0" borderId="0" xfId="52" applyNumberFormat="1" applyFont="1" applyFill="1" applyAlignment="1" applyProtection="1">
      <alignment horizontal="center" vertical="center"/>
    </xf>
    <xf numFmtId="0" fontId="1" fillId="0" borderId="0" xfId="31" applyNumberFormat="1" applyFont="1" applyFill="1" applyAlignment="1">
      <alignment horizontal="center" vertical="center"/>
    </xf>
    <xf numFmtId="0" fontId="2" fillId="0" borderId="0" xfId="52" applyFont="1" applyFill="1" applyAlignment="1" applyProtection="1">
      <alignment horizontal="center" vertical="center" wrapText="1"/>
    </xf>
    <xf numFmtId="0" fontId="4" fillId="0" borderId="1" xfId="31" applyFont="1" applyFill="1" applyBorder="1" applyAlignment="1" applyProtection="1">
      <alignment horizontal="right" vertical="center" wrapText="1"/>
      <protection locked="0"/>
    </xf>
    <xf numFmtId="177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2" xfId="52" applyFont="1" applyFill="1" applyBorder="1" applyAlignment="1" applyProtection="1">
      <alignment horizontal="center" vertical="center" wrapText="1"/>
    </xf>
    <xf numFmtId="176" fontId="5" fillId="0" borderId="3" xfId="52" applyNumberFormat="1" applyFont="1" applyFill="1" applyBorder="1" applyAlignment="1" applyProtection="1">
      <alignment horizontal="center" vertical="center" wrapText="1"/>
    </xf>
    <xf numFmtId="176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/>
    <xf numFmtId="176" fontId="2" fillId="0" borderId="2" xfId="52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vertical="center"/>
    </xf>
    <xf numFmtId="0" fontId="1" fillId="0" borderId="2" xfId="3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材料2表格：调整完善预算表格（1月31日调整）打印稿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鹎%U龡&amp;H齲_x0001_C铣_x0014__x0007__x0001__x0001_" xfId="51"/>
    <cellStyle name="常规_2003年人大预算表（全省）" xfId="52"/>
    <cellStyle name="常规_2017年全市总预算编报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abSelected="1" zoomScale="85" zoomScaleNormal="85" workbookViewId="0">
      <pane xSplit="1" ySplit="4" topLeftCell="B5" activePane="bottomRight" state="frozen"/>
      <selection/>
      <selection pane="topRight"/>
      <selection pane="bottomLeft"/>
      <selection pane="bottomRight" activeCell="D27" sqref="D27"/>
    </sheetView>
  </sheetViews>
  <sheetFormatPr defaultColWidth="10" defaultRowHeight="18" customHeight="1" outlineLevelCol="5"/>
  <cols>
    <col min="1" max="1" width="34.375" style="3" customWidth="1"/>
    <col min="2" max="2" width="11.4666666666667" style="3" customWidth="1"/>
    <col min="3" max="3" width="12" style="3" customWidth="1"/>
    <col min="4" max="4" width="12.05" style="3" customWidth="1"/>
    <col min="5" max="5" width="11.875" style="3" customWidth="1"/>
    <col min="6" max="16384" width="10" style="3"/>
  </cols>
  <sheetData>
    <row r="1" s="1" customFormat="1" ht="50.1" customHeight="1" spans="1:6">
      <c r="A1" s="4" t="s">
        <v>0</v>
      </c>
      <c r="B1" s="4"/>
      <c r="C1" s="4"/>
      <c r="D1" s="4"/>
      <c r="E1" s="4"/>
      <c r="F1" s="5"/>
    </row>
    <row r="2" s="2" customFormat="1" ht="33" customHeight="1" spans="1:5">
      <c r="A2" s="6"/>
      <c r="B2" s="6"/>
      <c r="C2" s="6"/>
      <c r="D2" s="6"/>
      <c r="E2" s="7" t="s">
        <v>1</v>
      </c>
    </row>
    <row r="3" s="2" customFormat="1" ht="28.5" customHeight="1" spans="1: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</row>
    <row r="4" s="2" customFormat="1" ht="49.9" customHeight="1" spans="1:5">
      <c r="A4" s="8"/>
      <c r="B4" s="8"/>
      <c r="C4" s="9"/>
      <c r="D4" s="8"/>
      <c r="E4" s="11"/>
    </row>
    <row r="5" ht="21.95" customHeight="1" spans="1:5">
      <c r="A5" s="12" t="s">
        <v>7</v>
      </c>
      <c r="B5" s="13"/>
      <c r="C5" s="14"/>
      <c r="D5" s="13"/>
      <c r="E5" s="15"/>
    </row>
    <row r="6" ht="21.95" customHeight="1" spans="1:5">
      <c r="A6" s="12" t="s">
        <v>8</v>
      </c>
      <c r="B6" s="13"/>
      <c r="C6" s="14"/>
      <c r="D6" s="13"/>
      <c r="E6" s="15"/>
    </row>
    <row r="7" ht="21.95" customHeight="1" spans="1:5">
      <c r="A7" s="12" t="s">
        <v>9</v>
      </c>
      <c r="B7" s="13"/>
      <c r="C7" s="14"/>
      <c r="D7" s="13"/>
      <c r="E7" s="15"/>
    </row>
    <row r="8" ht="21.95" customHeight="1" spans="1:5">
      <c r="A8" s="12" t="s">
        <v>10</v>
      </c>
      <c r="B8" s="16">
        <v>40000</v>
      </c>
      <c r="C8" s="17">
        <f>68164-500</f>
        <v>67664</v>
      </c>
      <c r="D8" s="16">
        <v>60000</v>
      </c>
      <c r="E8" s="16">
        <f>ROUND(IF(C8=0,0,D8/C8*100),2)</f>
        <v>88.67</v>
      </c>
    </row>
    <row r="9" ht="21.95" customHeight="1" spans="1:5">
      <c r="A9" s="12" t="s">
        <v>11</v>
      </c>
      <c r="B9" s="13"/>
      <c r="C9" s="14"/>
      <c r="D9" s="13"/>
      <c r="E9" s="16">
        <f t="shared" ref="E9:E14" si="0">ROUND(IF(C9=0,0,D9/C9*100),2)</f>
        <v>0</v>
      </c>
    </row>
    <row r="10" ht="21.95" customHeight="1" spans="1:5">
      <c r="A10" s="12" t="s">
        <v>12</v>
      </c>
      <c r="B10" s="13"/>
      <c r="C10" s="14"/>
      <c r="D10" s="13"/>
      <c r="E10" s="16">
        <f t="shared" si="0"/>
        <v>0</v>
      </c>
    </row>
    <row r="11" ht="21.95" customHeight="1" spans="1:5">
      <c r="A11" s="12" t="s">
        <v>13</v>
      </c>
      <c r="B11" s="13"/>
      <c r="C11" s="14"/>
      <c r="D11" s="13"/>
      <c r="E11" s="16">
        <f t="shared" si="0"/>
        <v>0</v>
      </c>
    </row>
    <row r="12" ht="21.95" customHeight="1" spans="1:5">
      <c r="A12" s="12" t="s">
        <v>14</v>
      </c>
      <c r="B12" s="13"/>
      <c r="C12" s="14"/>
      <c r="D12" s="13"/>
      <c r="E12" s="16">
        <f t="shared" si="0"/>
        <v>0</v>
      </c>
    </row>
    <row r="13" ht="21.95" customHeight="1" spans="1:5">
      <c r="A13" s="12" t="s">
        <v>15</v>
      </c>
      <c r="B13" s="13"/>
      <c r="C13" s="14"/>
      <c r="D13" s="13"/>
      <c r="E13" s="16">
        <f t="shared" si="0"/>
        <v>0</v>
      </c>
    </row>
    <row r="14" ht="21.95" customHeight="1" spans="1:5">
      <c r="A14" s="12" t="s">
        <v>16</v>
      </c>
      <c r="B14" s="13"/>
      <c r="C14" s="14">
        <v>500</v>
      </c>
      <c r="D14" s="13">
        <v>200</v>
      </c>
      <c r="E14" s="16"/>
    </row>
    <row r="15" ht="21.95" customHeight="1" spans="1:5">
      <c r="A15" s="12" t="s">
        <v>17</v>
      </c>
      <c r="B15" s="13"/>
      <c r="C15" s="14"/>
      <c r="D15" s="13"/>
      <c r="E15" s="15"/>
    </row>
    <row r="16" ht="21.95" customHeight="1" spans="1:5">
      <c r="A16" s="12" t="s">
        <v>18</v>
      </c>
      <c r="B16" s="13"/>
      <c r="C16" s="14"/>
      <c r="D16" s="13"/>
      <c r="E16" s="15"/>
    </row>
    <row r="17" ht="21.95" customHeight="1" spans="1:5">
      <c r="A17" s="12" t="s">
        <v>19</v>
      </c>
      <c r="B17" s="13"/>
      <c r="C17" s="14"/>
      <c r="D17" s="13"/>
      <c r="E17" s="15"/>
    </row>
    <row r="18" ht="21.95" customHeight="1" spans="1:5">
      <c r="A18" s="12" t="s">
        <v>20</v>
      </c>
      <c r="B18" s="13"/>
      <c r="C18" s="14"/>
      <c r="D18" s="13"/>
      <c r="E18" s="15"/>
    </row>
    <row r="19" ht="21.95" customHeight="1" spans="1:5">
      <c r="A19" s="12" t="s">
        <v>21</v>
      </c>
      <c r="B19" s="13"/>
      <c r="C19" s="14"/>
      <c r="D19" s="13"/>
      <c r="E19" s="15"/>
    </row>
    <row r="20" customHeight="1" spans="1:5">
      <c r="A20" s="12" t="s">
        <v>22</v>
      </c>
      <c r="B20" s="18"/>
      <c r="C20" s="14"/>
      <c r="D20" s="18"/>
      <c r="E20" s="18"/>
    </row>
    <row r="21" customHeight="1" spans="1:5">
      <c r="A21" s="12" t="s">
        <v>23</v>
      </c>
      <c r="B21" s="18"/>
      <c r="C21" s="14"/>
      <c r="D21" s="18"/>
      <c r="E21" s="18"/>
    </row>
    <row r="22" customHeight="1" spans="1:5">
      <c r="A22" s="12" t="s">
        <v>24</v>
      </c>
      <c r="B22" s="18"/>
      <c r="C22" s="14"/>
      <c r="D22" s="18"/>
      <c r="E22" s="18"/>
    </row>
    <row r="23" customHeight="1" spans="1:5">
      <c r="A23" s="12" t="s">
        <v>25</v>
      </c>
      <c r="B23" s="18"/>
      <c r="C23" s="14"/>
      <c r="D23" s="18"/>
      <c r="E23" s="18"/>
    </row>
    <row r="24" customHeight="1" spans="1:5">
      <c r="A24" s="12" t="s">
        <v>26</v>
      </c>
      <c r="B24" s="18"/>
      <c r="C24" s="14"/>
      <c r="D24" s="18"/>
      <c r="E24" s="18"/>
    </row>
    <row r="25" customHeight="1" spans="1:5">
      <c r="A25" s="12" t="s">
        <v>27</v>
      </c>
      <c r="B25" s="18"/>
      <c r="C25" s="14"/>
      <c r="D25" s="18"/>
      <c r="E25" s="18"/>
    </row>
    <row r="26" customHeight="1" spans="1:5">
      <c r="A26" s="12" t="s">
        <v>28</v>
      </c>
      <c r="B26" s="18"/>
      <c r="C26" s="14"/>
      <c r="D26" s="18"/>
      <c r="E26" s="18"/>
    </row>
    <row r="27" customHeight="1" spans="1:5">
      <c r="A27" s="19" t="s">
        <v>29</v>
      </c>
      <c r="B27" s="16">
        <v>40000</v>
      </c>
      <c r="C27" s="14">
        <f>SUM(C8:C26)</f>
        <v>68164</v>
      </c>
      <c r="D27" s="14">
        <f>SUM(D8:D26)</f>
        <v>60200</v>
      </c>
      <c r="E27" s="16">
        <f>ROUND(IF(C27=0,0,D27/C27*100),2)</f>
        <v>88.32</v>
      </c>
    </row>
  </sheetData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8888888888889" right="0.788888888888889" top="0.788888888888889" bottom="0.788888888888889" header="0.309027777777778" footer="0.309027777777778"/>
  <pageSetup paperSize="9" orientation="portrait" blackAndWhite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政府性基金预算收入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孔福泉</dc:creator>
  <cp:lastModifiedBy>郭巨侠</cp:lastModifiedBy>
  <dcterms:created xsi:type="dcterms:W3CDTF">2017-12-11T02:30:00Z</dcterms:created>
  <cp:lastPrinted>2018-02-01T01:00:00Z</cp:lastPrinted>
  <dcterms:modified xsi:type="dcterms:W3CDTF">2021-02-25T01:50:17Z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</Properties>
</file>