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'部门收入总表'!$A$1:$O$22</definedName>
    <definedName name="_xlnm.Print_Titles" localSheetId="3">'部门支出总表'!$A:$H,'部门支出总表'!$1:$6</definedName>
    <definedName name="_xlnm.Print_Area" localSheetId="3">'部门支出总表'!$A$1:$H$21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'一般公共预算支出表'!$A$1:$E$27</definedName>
    <definedName name="_xlnm.Print_Titles" localSheetId="6">'一般公共预算基本支出表'!$A:$E,'一般公共预算基本支出表'!$1:$6</definedName>
    <definedName name="_xlnm.Print_Area" localSheetId="6">'一般公共预算基本支出表'!$A$1:$E$31</definedName>
    <definedName name="_xlnm.Print_Titles" localSheetId="7">'三公表'!$A:$G,'三公表'!$1:$5</definedName>
    <definedName name="_xlnm.Print_Area" localSheetId="7">'三公表'!$A$1:$G$24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'支出总表（引用）'!$A$1:$C$13</definedName>
    <definedName name="_xlnm.Print_Titles" localSheetId="10">'财拨总表（引用）'!$A:$D,'财拨总表（引用）'!$1:$6</definedName>
    <definedName name="_xlnm.Print_Area" localSheetId="10">'财拨总表（引用）'!$A$1:$D$22</definedName>
  </definedNames>
  <calcPr fullCalcOnLoad="1"/>
</workbook>
</file>

<file path=xl/sharedStrings.xml><?xml version="1.0" encoding="utf-8"?>
<sst xmlns="http://schemas.openxmlformats.org/spreadsheetml/2006/main" count="208" uniqueCount="123">
  <si>
    <t>总计</t>
  </si>
  <si>
    <t>2021年部门预算表</t>
  </si>
  <si>
    <t>部门名称：</t>
  </si>
  <si>
    <t xml:space="preserve">             部门：宁都县建筑工程质量监督站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</si>
  <si>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</si>
  <si>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</si>
  <si>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</si>
  <si>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</si>
  <si>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</si>
  <si>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</si>
  <si>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填报单位:126002建筑工程质量监督站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</si>
  <si>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</si>
  <si>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</si>
  <si>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</si>
  <si>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</si>
  <si>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</si>
  <si>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</si>
  <si>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</si>
  <si>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</si>
  <si>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</si>
  <si>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</si>
  <si>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</si>
  <si>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</si>
  <si>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</si>
  <si>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</si>
  <si>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</si>
  <si>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</si>
  <si>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</si>
  <si>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</si>
  <si>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</si>
  <si>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</si>
  <si>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</si>
  <si>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</si>
  <si>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</si>
  <si>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</si>
  <si>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</si>
  <si>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</si>
  <si>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</si>
  <si>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</si>
  <si>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</si>
  <si>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</si>
  <si>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</si>
  <si>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</si>
  <si>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</si>
  <si>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</si>
  <si>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</si>
  <si>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</si>
  <si>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</si>
  <si>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</si>
  <si>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</si>
  <si>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</si>
  <si>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</si>
  <si>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</si>
  <si>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212</t>
  </si>
  <si>
    <t>城乡社区支出</t>
  </si>
  <si>
    <t>　01</t>
  </si>
  <si>
    <t>　城乡社区管理事务</t>
  </si>
  <si>
    <t>　　2120199</t>
  </si>
  <si>
    <t>　　其他城乡社区管理事务支出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</si>
  <si>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</si>
  <si>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</si>
  <si>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</si>
  <si>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</si>
  <si>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</si>
  <si>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</si>
  <si>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</si>
  <si>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</si>
  <si>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</si>
  <si>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</si>
  <si>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</si>
  <si>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</si>
  <si>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</si>
  <si>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</si>
  <si>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</si>
  <si>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</si>
  <si>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</si>
  <si>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</si>
  <si>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</si>
  <si>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</si>
  <si>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</si>
  <si>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</si>
  <si>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</si>
  <si>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</si>
  <si>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</si>
  <si>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</si>
  <si>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</si>
  <si>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</si>
  <si>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</si>
  <si>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</si>
  <si>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</si>
  <si>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</si>
  <si>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3010201</t>
  </si>
  <si>
    <t>　一般津贴补贴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</si>
  <si>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</si>
  <si>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</si>
  <si>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</si>
  <si>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</si>
  <si>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</si>
  <si>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</si>
  <si>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3011201</t>
  </si>
  <si>
    <t>　工伤保险</t>
  </si>
  <si>
    <t>3011202</t>
  </si>
  <si>
    <t>　生育保险</t>
  </si>
  <si>
    <t>商品和服务支出</t>
  </si>
  <si>
    <t>30201</t>
  </si>
  <si>
    <t>　办公费</t>
  </si>
  <si>
    <t>3022901</t>
  </si>
  <si>
    <t>　取暖费</t>
  </si>
  <si>
    <t>3022902</t>
  </si>
  <si>
    <t>　降温费</t>
  </si>
  <si>
    <t>3022999</t>
  </si>
  <si>
    <t>　其他福利费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</si>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</sst>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00"/>
  </numFmts>
  <fonts count="54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9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G8" sqref="F8:G8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5">
      <c r="A1" s="62"/>
      <c r="T1" s="11"/>
      <c r="U1" s="74" t="s">
        <v>0</v>
      </c>
    </row>
    <row r="2" s="1" customFormat="1" ht="42" customHeight="1">
      <c r="T2" s="11"/>
    </row>
    <row r="3" spans="1:20" s="1" customFormat="1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s="1" customFormat="1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s="1" customFormat="1" ht="1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66" t="s">
        <v>2</v>
      </c>
      <c r="G6" s="66"/>
      <c r="H6" s="67" t="s">
        <v>3</v>
      </c>
      <c r="I6" s="67"/>
      <c r="J6" s="67"/>
      <c r="K6" s="71"/>
      <c r="L6" s="67"/>
      <c r="M6" s="71"/>
      <c r="Q6" s="11"/>
    </row>
    <row r="7" spans="2:13" s="1" customFormat="1" ht="22.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s="1" customFormat="1" ht="22.5">
      <c r="C8" s="11"/>
      <c r="F8" s="66"/>
      <c r="G8" s="66"/>
      <c r="H8" s="66"/>
      <c r="I8" s="66"/>
      <c r="J8" s="66"/>
      <c r="K8" s="66"/>
      <c r="L8" s="66"/>
      <c r="M8" s="66"/>
    </row>
    <row r="9" spans="3:255" s="1" customFormat="1" ht="22.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5"/>
    </row>
    <row r="10" spans="4:255" s="1" customFormat="1" ht="24.75" customHeight="1">
      <c r="D10" s="11"/>
      <c r="F10" s="68" t="s">
        <v>4</v>
      </c>
      <c r="G10" s="66"/>
      <c r="H10" s="66"/>
      <c r="I10" s="66"/>
      <c r="J10" s="66"/>
      <c r="K10" s="66"/>
      <c r="L10" s="66"/>
      <c r="M10" s="66"/>
      <c r="IS10" s="11"/>
      <c r="IU10" s="11"/>
    </row>
    <row r="11" spans="6:255" s="1" customFormat="1" ht="22.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s="1" customFormat="1" ht="22.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s="1" customFormat="1" ht="24.75" customHeight="1">
      <c r="F13" s="66" t="s">
        <v>5</v>
      </c>
      <c r="G13" s="66"/>
      <c r="H13" s="67"/>
      <c r="I13" s="67"/>
      <c r="J13" s="67"/>
      <c r="K13" s="71"/>
      <c r="L13" s="71"/>
      <c r="M13" s="71"/>
      <c r="IV13" s="11"/>
    </row>
    <row r="14" spans="9:256" s="1" customFormat="1" ht="1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5">
      <c r="K16" s="11"/>
    </row>
    <row r="17" spans="1:15" s="1" customFormat="1" ht="31.5" customHeight="1">
      <c r="A17" s="69" t="s">
        <v>6</v>
      </c>
      <c r="B17" s="69"/>
      <c r="C17" s="69"/>
      <c r="D17" s="69"/>
      <c r="E17" s="70"/>
      <c r="F17" s="69"/>
      <c r="G17" s="69" t="s">
        <v>7</v>
      </c>
      <c r="H17" s="69"/>
      <c r="I17" s="70"/>
      <c r="J17" s="69"/>
      <c r="K17" s="69"/>
      <c r="L17" s="69"/>
      <c r="M17" s="69" t="s">
        <v>8</v>
      </c>
      <c r="N17" s="69"/>
      <c r="O17" s="72"/>
    </row>
    <row r="18" s="1" customFormat="1" ht="15"/>
    <row r="19" s="1" customFormat="1" ht="16.5" customHeight="1"/>
    <row r="20" s="1" customFormat="1" ht="22.5">
      <c r="J20" s="66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>
      <c r="P27" s="73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120</v>
      </c>
      <c r="B2" s="2"/>
      <c r="C2" s="2"/>
    </row>
    <row r="3" s="1" customFormat="1" ht="17.25" customHeight="1"/>
    <row r="4" spans="1:3" s="1" customFormat="1" ht="15.75" customHeight="1">
      <c r="A4" s="3" t="s">
        <v>121</v>
      </c>
      <c r="B4" s="4" t="s">
        <v>37</v>
      </c>
      <c r="C4" s="4" t="s">
        <v>30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51</v>
      </c>
      <c r="B6" s="5">
        <v>1</v>
      </c>
      <c r="C6" s="5">
        <v>2</v>
      </c>
    </row>
    <row r="7" spans="1:6" s="1" customFormat="1" ht="27.75" customHeight="1">
      <c r="A7" s="6" t="s">
        <v>37</v>
      </c>
      <c r="B7" s="7">
        <v>66.278229</v>
      </c>
      <c r="C7" s="12"/>
      <c r="D7" s="11"/>
      <c r="F7" s="11"/>
    </row>
    <row r="8" spans="1:3" s="1" customFormat="1" ht="27.75" customHeight="1">
      <c r="A8" s="6" t="s">
        <v>54</v>
      </c>
      <c r="B8" s="7">
        <v>66.278229</v>
      </c>
      <c r="C8" s="12"/>
    </row>
    <row r="9" spans="1:5" s="1" customFormat="1" ht="27.75" customHeight="1">
      <c r="A9" s="9"/>
      <c r="B9" s="11"/>
      <c r="C9" s="11"/>
      <c r="E9" s="11"/>
    </row>
    <row r="10" spans="1:3" s="1" customFormat="1" ht="27.75" customHeight="1">
      <c r="A10" s="9"/>
      <c r="B10" s="11"/>
      <c r="C10" s="11"/>
    </row>
    <row r="11" spans="1:4" s="1" customFormat="1" ht="27.75" customHeight="1">
      <c r="A11" s="11"/>
      <c r="B11" s="11"/>
      <c r="C11" s="11"/>
      <c r="D11" s="11"/>
    </row>
    <row r="12" spans="1:3" s="1" customFormat="1" ht="27.75" customHeight="1">
      <c r="A12" s="11"/>
      <c r="C12" s="11"/>
    </row>
    <row r="1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122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121</v>
      </c>
      <c r="B4" s="4" t="s">
        <v>39</v>
      </c>
      <c r="C4" s="4" t="s">
        <v>70</v>
      </c>
      <c r="D4" s="4" t="s">
        <v>71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51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52</v>
      </c>
      <c r="B7" s="7">
        <v>66.278229</v>
      </c>
      <c r="C7" s="8">
        <v>66.278229</v>
      </c>
      <c r="D7" s="7"/>
    </row>
    <row r="8" spans="1:4" s="1" customFormat="1" ht="27.75" customHeight="1">
      <c r="A8" s="6" t="s">
        <v>54</v>
      </c>
      <c r="B8" s="7">
        <v>66.278229</v>
      </c>
      <c r="C8" s="8">
        <v>66.278229</v>
      </c>
      <c r="D8" s="7"/>
    </row>
    <row r="9" spans="1:8" s="1" customFormat="1" ht="27.75" customHeight="1">
      <c r="A9" s="9"/>
      <c r="B9" s="10"/>
      <c r="C9" s="10"/>
      <c r="D9" s="10"/>
      <c r="E9" s="11"/>
      <c r="H9" s="11"/>
    </row>
    <row r="10" spans="1:4" s="1" customFormat="1" ht="27.75" customHeight="1">
      <c r="A10" s="11"/>
      <c r="B10" s="11"/>
      <c r="C10" s="11"/>
      <c r="D10" s="11"/>
    </row>
    <row r="11" spans="1:8" s="1" customFormat="1" ht="27.75" customHeight="1">
      <c r="A11" s="11"/>
      <c r="B11" s="11"/>
      <c r="C11" s="11"/>
      <c r="D11" s="11"/>
      <c r="E11" s="11"/>
      <c r="F11" s="11"/>
      <c r="G11" s="11"/>
      <c r="H11" s="11"/>
    </row>
    <row r="12" spans="1:7" s="1" customFormat="1" ht="27.75" customHeight="1">
      <c r="A12" s="11"/>
      <c r="C12" s="11"/>
      <c r="D12" s="11"/>
      <c r="E12" s="11"/>
      <c r="F12" s="11"/>
      <c r="G12" s="11"/>
    </row>
    <row r="13" s="1" customFormat="1" ht="27.75" customHeight="1">
      <c r="C13" s="11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9</v>
      </c>
      <c r="B2" s="33"/>
      <c r="C2" s="33"/>
      <c r="D2" s="33"/>
    </row>
    <row r="3" spans="1:4" s="1" customFormat="1" ht="17.25" customHeight="1">
      <c r="A3" s="16" t="s">
        <v>10</v>
      </c>
      <c r="B3" s="17"/>
      <c r="C3" s="17"/>
      <c r="D3" s="18" t="s">
        <v>11</v>
      </c>
    </row>
    <row r="4" spans="1:4" s="1" customFormat="1" ht="17.25" customHeight="1">
      <c r="A4" s="4" t="s">
        <v>12</v>
      </c>
      <c r="B4" s="4"/>
      <c r="C4" s="4" t="s">
        <v>13</v>
      </c>
      <c r="D4" s="4"/>
    </row>
    <row r="5" spans="1:4" s="1" customFormat="1" ht="17.25" customHeight="1">
      <c r="A5" s="4" t="s">
        <v>14</v>
      </c>
      <c r="B5" s="5" t="s">
        <v>15</v>
      </c>
      <c r="C5" s="19" t="s">
        <v>16</v>
      </c>
      <c r="D5" s="19" t="s">
        <v>15</v>
      </c>
    </row>
    <row r="6" spans="1:4" s="1" customFormat="1" ht="17.25" customHeight="1">
      <c r="A6" s="35" t="s">
        <v>17</v>
      </c>
      <c r="B6" s="36">
        <v>66.278229</v>
      </c>
      <c r="C6" s="55" t="str">
        <f>'支出总表（引用）'!A8</f>
        <v>城乡社区支出</v>
      </c>
      <c r="D6" s="43">
        <f>'支出总表（引用）'!B8</f>
        <v>66.278229</v>
      </c>
    </row>
    <row r="7" spans="1:4" s="1" customFormat="1" ht="17.25" customHeight="1">
      <c r="A7" s="35" t="s">
        <v>18</v>
      </c>
      <c r="B7" s="36">
        <v>66.278229</v>
      </c>
      <c r="C7" s="55">
        <f>'支出总表（引用）'!A9</f>
        <v>0</v>
      </c>
      <c r="D7" s="43">
        <f>'支出总表（引用）'!B9</f>
        <v>0</v>
      </c>
    </row>
    <row r="8" spans="1:4" s="1" customFormat="1" ht="17.25" customHeight="1">
      <c r="A8" s="35" t="s">
        <v>19</v>
      </c>
      <c r="B8" s="36"/>
      <c r="C8" s="55">
        <f>'支出总表（引用）'!A10</f>
        <v>0</v>
      </c>
      <c r="D8" s="43">
        <f>'支出总表（引用）'!B10</f>
        <v>0</v>
      </c>
    </row>
    <row r="9" spans="1:4" s="1" customFormat="1" ht="17.25" customHeight="1">
      <c r="A9" s="35" t="s">
        <v>20</v>
      </c>
      <c r="B9" s="36"/>
      <c r="C9" s="55">
        <f>'支出总表（引用）'!A11</f>
        <v>0</v>
      </c>
      <c r="D9" s="43">
        <f>'支出总表（引用）'!B11</f>
        <v>0</v>
      </c>
    </row>
    <row r="10" spans="1:4" s="1" customFormat="1" ht="17.25" customHeight="1">
      <c r="A10" s="35" t="s">
        <v>21</v>
      </c>
      <c r="B10" s="36"/>
      <c r="C10" s="55">
        <f>'支出总表（引用）'!A12</f>
        <v>0</v>
      </c>
      <c r="D10" s="43">
        <f>'支出总表（引用）'!B12</f>
        <v>0</v>
      </c>
    </row>
    <row r="11" spans="1:4" s="1" customFormat="1" ht="17.25" customHeight="1">
      <c r="A11" s="35" t="s">
        <v>22</v>
      </c>
      <c r="B11" s="36"/>
      <c r="C11" s="55">
        <f>'支出总表（引用）'!A13</f>
        <v>0</v>
      </c>
      <c r="D11" s="43">
        <f>'支出总表（引用）'!B13</f>
        <v>0</v>
      </c>
    </row>
    <row r="12" spans="1:4" s="1" customFormat="1" ht="17.25" customHeight="1">
      <c r="A12" s="35" t="s">
        <v>23</v>
      </c>
      <c r="B12" s="36"/>
      <c r="C12" s="55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24</v>
      </c>
      <c r="B13" s="36"/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25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26</v>
      </c>
      <c r="B15" s="21"/>
      <c r="C15" s="55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s="1" customFormat="1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s="1" customFormat="1" ht="17.25" customHeight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s="1" customFormat="1" ht="17.25" customHeight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s="1" customFormat="1" ht="17.25" customHeight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s="1" customFormat="1" ht="17.25" customHeight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s="1" customFormat="1" ht="17.25" customHeight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s="1" customFormat="1" ht="17.25" customHeight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s="1" customFormat="1" ht="17.25" customHeight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s="1" customFormat="1" ht="17.25" customHeight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s="1" customFormat="1" ht="19.5" customHeight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s="1" customFormat="1" ht="19.5" customHeight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s="1" customFormat="1" ht="19.5" customHeight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s="1" customFormat="1" ht="19.5" customHeight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s="1" customFormat="1" ht="19.5" customHeight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s="1" customFormat="1" ht="19.5" customHeight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s="1" customFormat="1" ht="19.5" customHeight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s="1" customFormat="1" ht="19.5" customHeight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s="1" customFormat="1" ht="19.5" customHeight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s="1" customFormat="1" ht="19.5" customHeight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s="1" customFormat="1" ht="19.5" customHeight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s="1" customFormat="1" ht="19.5" customHeight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s="1" customFormat="1" ht="19.5" customHeight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s="1" customFormat="1" ht="19.5" customHeight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s="1" customFormat="1" ht="19.5" customHeight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s="1" customFormat="1" ht="19.5" customHeight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s="1" customFormat="1" ht="19.5" customHeight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s="1" customFormat="1" ht="19.5" customHeight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s="1" customFormat="1" ht="19.5" customHeight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s="1" customFormat="1" ht="19.5" customHeight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s="1" customFormat="1" ht="19.5" customHeight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s="1" customFormat="1" ht="19.5" customHeight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44" t="s">
        <v>27</v>
      </c>
      <c r="B49" s="36">
        <f>SUM(B6,B11,B12,B13,B14,B15)</f>
        <v>66.278229</v>
      </c>
      <c r="C49" s="44" t="s">
        <v>28</v>
      </c>
      <c r="D49" s="21">
        <f>'支出总表（引用）'!B7</f>
        <v>66.278229</v>
      </c>
    </row>
    <row r="50" spans="1:4" s="1" customFormat="1" ht="17.25" customHeight="1">
      <c r="A50" s="35" t="s">
        <v>29</v>
      </c>
      <c r="B50" s="36"/>
      <c r="C50" s="56" t="s">
        <v>30</v>
      </c>
      <c r="D50" s="21"/>
    </row>
    <row r="51" spans="1:4" s="1" customFormat="1" ht="17.25" customHeight="1">
      <c r="A51" s="35" t="s">
        <v>31</v>
      </c>
      <c r="B51" s="57"/>
      <c r="C51" s="58"/>
      <c r="D51" s="21"/>
    </row>
    <row r="52" spans="1:4" s="1" customFormat="1" ht="17.25" customHeight="1">
      <c r="A52" s="59"/>
      <c r="B52" s="60"/>
      <c r="C52" s="58"/>
      <c r="D52" s="21"/>
    </row>
    <row r="53" spans="1:4" s="1" customFormat="1" ht="17.25" customHeight="1">
      <c r="A53" s="44" t="s">
        <v>32</v>
      </c>
      <c r="B53" s="61">
        <f>SUM(B49,B50,B51)</f>
        <v>66.278229</v>
      </c>
      <c r="C53" s="44" t="s">
        <v>33</v>
      </c>
      <c r="D53" s="21">
        <f>B53</f>
        <v>66.278229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34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10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11</v>
      </c>
    </row>
    <row r="4" spans="1:15" s="1" customFormat="1" ht="17.25" customHeight="1">
      <c r="A4" s="4" t="s">
        <v>35</v>
      </c>
      <c r="B4" s="4" t="s">
        <v>36</v>
      </c>
      <c r="C4" s="51" t="s">
        <v>37</v>
      </c>
      <c r="D4" s="52" t="s">
        <v>38</v>
      </c>
      <c r="E4" s="4" t="s">
        <v>39</v>
      </c>
      <c r="F4" s="4"/>
      <c r="G4" s="4"/>
      <c r="H4" s="4"/>
      <c r="I4" s="4"/>
      <c r="J4" s="46" t="s">
        <v>40</v>
      </c>
      <c r="K4" s="46" t="s">
        <v>41</v>
      </c>
      <c r="L4" s="46" t="s">
        <v>42</v>
      </c>
      <c r="M4" s="46" t="s">
        <v>43</v>
      </c>
      <c r="N4" s="46" t="s">
        <v>44</v>
      </c>
      <c r="O4" s="52" t="s">
        <v>45</v>
      </c>
    </row>
    <row r="5" spans="1:15" s="1" customFormat="1" ht="58.5" customHeight="1">
      <c r="A5" s="4"/>
      <c r="B5" s="4"/>
      <c r="C5" s="53"/>
      <c r="D5" s="52"/>
      <c r="E5" s="52" t="s">
        <v>46</v>
      </c>
      <c r="F5" s="52" t="s">
        <v>47</v>
      </c>
      <c r="G5" s="52" t="s">
        <v>48</v>
      </c>
      <c r="H5" s="52" t="s">
        <v>49</v>
      </c>
      <c r="I5" s="52" t="s">
        <v>50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51</v>
      </c>
      <c r="B6" s="20" t="s">
        <v>51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25.5" customHeight="1">
      <c r="A7" s="6" t="s">
        <v>52</v>
      </c>
      <c r="B7" s="6" t="s">
        <v>37</v>
      </c>
      <c r="C7" s="22">
        <v>66.278229</v>
      </c>
      <c r="D7" s="22"/>
      <c r="E7" s="22">
        <v>66.278229</v>
      </c>
      <c r="F7" s="22">
        <v>66.278229</v>
      </c>
      <c r="G7" s="22"/>
      <c r="H7" s="22"/>
      <c r="I7" s="22"/>
      <c r="J7" s="22"/>
      <c r="K7" s="22"/>
      <c r="L7" s="21"/>
      <c r="M7" s="49"/>
      <c r="N7" s="54"/>
      <c r="O7" s="21"/>
    </row>
    <row r="8" spans="1:15" s="1" customFormat="1" ht="25.5" customHeight="1">
      <c r="A8" s="6" t="s">
        <v>53</v>
      </c>
      <c r="B8" s="6" t="s">
        <v>54</v>
      </c>
      <c r="C8" s="22">
        <v>66.278229</v>
      </c>
      <c r="D8" s="22"/>
      <c r="E8" s="22">
        <v>66.278229</v>
      </c>
      <c r="F8" s="22">
        <v>66.278229</v>
      </c>
      <c r="G8" s="22"/>
      <c r="H8" s="22"/>
      <c r="I8" s="22"/>
      <c r="J8" s="22"/>
      <c r="K8" s="22"/>
      <c r="L8" s="21"/>
      <c r="M8" s="49"/>
      <c r="N8" s="54"/>
      <c r="O8" s="21"/>
    </row>
    <row r="9" spans="1:15" s="1" customFormat="1" ht="25.5" customHeight="1">
      <c r="A9" s="6" t="s">
        <v>55</v>
      </c>
      <c r="B9" s="6" t="s">
        <v>56</v>
      </c>
      <c r="C9" s="22">
        <v>66.278229</v>
      </c>
      <c r="D9" s="22"/>
      <c r="E9" s="22">
        <v>66.278229</v>
      </c>
      <c r="F9" s="22">
        <v>66.278229</v>
      </c>
      <c r="G9" s="22"/>
      <c r="H9" s="22"/>
      <c r="I9" s="22"/>
      <c r="J9" s="22"/>
      <c r="K9" s="22"/>
      <c r="L9" s="21"/>
      <c r="M9" s="49"/>
      <c r="N9" s="54"/>
      <c r="O9" s="21"/>
    </row>
    <row r="10" spans="1:15" s="1" customFormat="1" ht="37.5" customHeight="1">
      <c r="A10" s="6" t="s">
        <v>57</v>
      </c>
      <c r="B10" s="6" t="s">
        <v>58</v>
      </c>
      <c r="C10" s="22">
        <v>66.278229</v>
      </c>
      <c r="D10" s="22"/>
      <c r="E10" s="22">
        <v>66.278229</v>
      </c>
      <c r="F10" s="22">
        <v>66.278229</v>
      </c>
      <c r="G10" s="22"/>
      <c r="H10" s="22"/>
      <c r="I10" s="22"/>
      <c r="J10" s="22"/>
      <c r="K10" s="22"/>
      <c r="L10" s="21"/>
      <c r="M10" s="49"/>
      <c r="N10" s="54"/>
      <c r="O10" s="21"/>
    </row>
    <row r="11" spans="1:16" s="1" customFormat="1" ht="21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5" s="1" customFormat="1" ht="21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2:15" s="1" customFormat="1" ht="21" customHeight="1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2:15" s="1" customFormat="1" ht="21" customHeight="1">
      <c r="B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2:15" s="1" customFormat="1" ht="21" customHeight="1">
      <c r="B15" s="11"/>
      <c r="C15" s="11"/>
      <c r="D15" s="11"/>
      <c r="I15" s="11"/>
      <c r="K15" s="11"/>
      <c r="L15" s="11"/>
      <c r="N15" s="11"/>
      <c r="O15" s="11"/>
    </row>
    <row r="16" spans="10:13" s="1" customFormat="1" ht="21" customHeight="1">
      <c r="J16" s="11"/>
      <c r="K16" s="11"/>
      <c r="L16" s="11"/>
      <c r="M16" s="11"/>
    </row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59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10</v>
      </c>
      <c r="B3" s="17"/>
      <c r="C3" s="17"/>
      <c r="D3" s="17"/>
      <c r="E3" s="17"/>
      <c r="F3" s="17"/>
      <c r="G3" s="17"/>
      <c r="H3" s="18" t="s">
        <v>11</v>
      </c>
      <c r="I3" s="13"/>
      <c r="J3" s="13"/>
    </row>
    <row r="4" spans="1:10" s="1" customFormat="1" ht="21" customHeight="1">
      <c r="A4" s="4" t="s">
        <v>60</v>
      </c>
      <c r="B4" s="4"/>
      <c r="C4" s="46" t="s">
        <v>37</v>
      </c>
      <c r="D4" s="3" t="s">
        <v>61</v>
      </c>
      <c r="E4" s="4" t="s">
        <v>62</v>
      </c>
      <c r="F4" s="47" t="s">
        <v>63</v>
      </c>
      <c r="G4" s="4" t="s">
        <v>64</v>
      </c>
      <c r="H4" s="48" t="s">
        <v>65</v>
      </c>
      <c r="I4" s="13"/>
      <c r="J4" s="13"/>
    </row>
    <row r="5" spans="1:10" s="1" customFormat="1" ht="21" customHeight="1">
      <c r="A5" s="4" t="s">
        <v>66</v>
      </c>
      <c r="B5" s="4" t="s">
        <v>67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51</v>
      </c>
      <c r="B6" s="5" t="s">
        <v>51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52</v>
      </c>
      <c r="B7" s="6" t="s">
        <v>37</v>
      </c>
      <c r="C7" s="22">
        <v>66.278229</v>
      </c>
      <c r="D7" s="22">
        <v>66.278229</v>
      </c>
      <c r="E7" s="22"/>
      <c r="F7" s="22"/>
      <c r="G7" s="21"/>
      <c r="H7" s="49"/>
      <c r="I7" s="13"/>
      <c r="J7" s="13"/>
    </row>
    <row r="8" spans="1:8" s="1" customFormat="1" ht="18.75" customHeight="1">
      <c r="A8" s="6" t="s">
        <v>53</v>
      </c>
      <c r="B8" s="6" t="s">
        <v>54</v>
      </c>
      <c r="C8" s="22">
        <v>66.278229</v>
      </c>
      <c r="D8" s="22">
        <v>66.278229</v>
      </c>
      <c r="E8" s="22"/>
      <c r="F8" s="22"/>
      <c r="G8" s="21"/>
      <c r="H8" s="49"/>
    </row>
    <row r="9" spans="1:8" s="1" customFormat="1" ht="18.75" customHeight="1">
      <c r="A9" s="6" t="s">
        <v>55</v>
      </c>
      <c r="B9" s="6" t="s">
        <v>56</v>
      </c>
      <c r="C9" s="22">
        <v>66.278229</v>
      </c>
      <c r="D9" s="22">
        <v>66.278229</v>
      </c>
      <c r="E9" s="22"/>
      <c r="F9" s="22"/>
      <c r="G9" s="21"/>
      <c r="H9" s="49"/>
    </row>
    <row r="10" spans="1:8" s="1" customFormat="1" ht="18.75" customHeight="1">
      <c r="A10" s="6" t="s">
        <v>57</v>
      </c>
      <c r="B10" s="6" t="s">
        <v>58</v>
      </c>
      <c r="C10" s="22">
        <v>66.278229</v>
      </c>
      <c r="D10" s="22">
        <v>66.278229</v>
      </c>
      <c r="E10" s="22"/>
      <c r="F10" s="22"/>
      <c r="G10" s="21"/>
      <c r="H10" s="49"/>
    </row>
    <row r="11" spans="1:10" s="1" customFormat="1" ht="21" customHeight="1">
      <c r="A11" s="13"/>
      <c r="B11" s="13"/>
      <c r="D11" s="13"/>
      <c r="E11" s="13"/>
      <c r="F11" s="13"/>
      <c r="G11" s="13"/>
      <c r="H11" s="13"/>
      <c r="I11" s="13"/>
      <c r="J11" s="13"/>
    </row>
    <row r="12" spans="1:10" s="1" customFormat="1" ht="21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</row>
    <row r="13" spans="1:10" s="1" customFormat="1" ht="21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</row>
    <row r="14" spans="1:10" s="1" customFormat="1" ht="21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</row>
    <row r="15" spans="1:10" s="1" customFormat="1" ht="21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s="1" customFormat="1" ht="21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0" s="1" customFormat="1" ht="21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s="1" customFormat="1" ht="21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s="1" customFormat="1" ht="21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="1" customFormat="1" ht="21" customHeight="1"/>
    <row r="21" spans="1:10" s="1" customFormat="1" ht="21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68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10</v>
      </c>
      <c r="B3" s="17"/>
      <c r="C3" s="17"/>
      <c r="D3" s="17"/>
      <c r="E3" s="17"/>
      <c r="F3" s="18" t="s">
        <v>11</v>
      </c>
      <c r="G3" s="13"/>
    </row>
    <row r="4" spans="1:7" s="1" customFormat="1" ht="17.25" customHeight="1">
      <c r="A4" s="4" t="s">
        <v>12</v>
      </c>
      <c r="B4" s="3"/>
      <c r="C4" s="4" t="s">
        <v>69</v>
      </c>
      <c r="D4" s="4"/>
      <c r="E4" s="4"/>
      <c r="F4" s="4"/>
      <c r="G4" s="13"/>
    </row>
    <row r="5" spans="1:7" s="1" customFormat="1" ht="17.25" customHeight="1">
      <c r="A5" s="4" t="s">
        <v>14</v>
      </c>
      <c r="B5" s="5" t="s">
        <v>15</v>
      </c>
      <c r="C5" s="19" t="s">
        <v>16</v>
      </c>
      <c r="D5" s="34" t="s">
        <v>37</v>
      </c>
      <c r="E5" s="19" t="s">
        <v>70</v>
      </c>
      <c r="F5" s="34" t="s">
        <v>71</v>
      </c>
      <c r="G5" s="13"/>
    </row>
    <row r="6" spans="1:7" s="1" customFormat="1" ht="17.25" customHeight="1">
      <c r="A6" s="35" t="s">
        <v>72</v>
      </c>
      <c r="B6" s="36">
        <v>66.278229</v>
      </c>
      <c r="C6" s="37" t="s">
        <v>73</v>
      </c>
      <c r="D6" s="7">
        <f>'财拨总表（引用）'!B7</f>
        <v>66.278229</v>
      </c>
      <c r="E6" s="7">
        <f>'财拨总表（引用）'!C7</f>
        <v>66.278229</v>
      </c>
      <c r="F6" s="7">
        <f>'财拨总表（引用）'!D7</f>
        <v>0</v>
      </c>
      <c r="G6" s="13"/>
    </row>
    <row r="7" spans="1:7" s="1" customFormat="1" ht="17.25" customHeight="1">
      <c r="A7" s="35" t="s">
        <v>74</v>
      </c>
      <c r="B7" s="36">
        <v>66.278229</v>
      </c>
      <c r="C7" s="38" t="str">
        <f>'财拨总表（引用）'!A8</f>
        <v>城乡社区支出</v>
      </c>
      <c r="D7" s="39">
        <f>'财拨总表（引用）'!B8</f>
        <v>66.278229</v>
      </c>
      <c r="E7" s="39">
        <f>'财拨总表（引用）'!C8</f>
        <v>66.278229</v>
      </c>
      <c r="F7" s="39">
        <f>'财拨总表（引用）'!D8</f>
        <v>0</v>
      </c>
      <c r="G7" s="13"/>
    </row>
    <row r="8" spans="1:7" s="1" customFormat="1" ht="17.25" customHeight="1">
      <c r="A8" s="35" t="s">
        <v>75</v>
      </c>
      <c r="B8" s="36"/>
      <c r="C8" s="38">
        <f>'财拨总表（引用）'!A9</f>
        <v>0</v>
      </c>
      <c r="D8" s="39">
        <f>'财拨总表（引用）'!B9</f>
        <v>0</v>
      </c>
      <c r="E8" s="39">
        <f>'财拨总表（引用）'!C9</f>
        <v>0</v>
      </c>
      <c r="F8" s="39">
        <f>'财拨总表（引用）'!D9</f>
        <v>0</v>
      </c>
      <c r="G8" s="13"/>
    </row>
    <row r="9" spans="1:7" s="1" customFormat="1" ht="17.25" customHeight="1">
      <c r="A9" s="35" t="s">
        <v>76</v>
      </c>
      <c r="B9" s="36"/>
      <c r="C9" s="38">
        <f>'财拨总表（引用）'!A10</f>
        <v>0</v>
      </c>
      <c r="D9" s="39">
        <f>'财拨总表（引用）'!B10</f>
        <v>0</v>
      </c>
      <c r="E9" s="39">
        <f>'财拨总表（引用）'!C10</f>
        <v>0</v>
      </c>
      <c r="F9" s="39">
        <f>'财拨总表（引用）'!D10</f>
        <v>0</v>
      </c>
      <c r="G9" s="13"/>
    </row>
    <row r="10" spans="1:7" s="1" customFormat="1" ht="17.25" customHeight="1">
      <c r="A10" s="35" t="s">
        <v>77</v>
      </c>
      <c r="B10" s="21"/>
      <c r="C10" s="38">
        <f>'财拨总表（引用）'!A11</f>
        <v>0</v>
      </c>
      <c r="D10" s="39">
        <f>'财拨总表（引用）'!B11</f>
        <v>0</v>
      </c>
      <c r="E10" s="39">
        <f>'财拨总表（引用）'!C11</f>
        <v>0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78</v>
      </c>
      <c r="B49" s="21"/>
      <c r="C49" s="39" t="s">
        <v>79</v>
      </c>
      <c r="D49" s="39"/>
      <c r="E49" s="39"/>
      <c r="F49" s="21"/>
      <c r="G49" s="13"/>
    </row>
    <row r="50" spans="1:7" s="1" customFormat="1" ht="17.25" customHeight="1">
      <c r="A50" s="17" t="s">
        <v>80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81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32</v>
      </c>
      <c r="B54" s="7">
        <f>B6</f>
        <v>66.278229</v>
      </c>
      <c r="C54" s="44" t="s">
        <v>33</v>
      </c>
      <c r="D54" s="7">
        <f>'财拨总表（引用）'!B7</f>
        <v>66.278229</v>
      </c>
      <c r="E54" s="7">
        <f>'财拨总表（引用）'!C7</f>
        <v>66.278229</v>
      </c>
      <c r="F54" s="7">
        <f>'财拨总表（引用）'!D7</f>
        <v>0</v>
      </c>
      <c r="G54" s="13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45" t="s">
        <v>82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45" t="s">
        <v>82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83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10</v>
      </c>
      <c r="B3" s="17"/>
      <c r="C3" s="17"/>
      <c r="D3" s="17"/>
      <c r="E3" s="18" t="s">
        <v>11</v>
      </c>
      <c r="F3" s="13"/>
      <c r="G3" s="13"/>
    </row>
    <row r="4" spans="1:7" s="1" customFormat="1" ht="17.25" customHeight="1">
      <c r="A4" s="4" t="s">
        <v>60</v>
      </c>
      <c r="B4" s="4"/>
      <c r="C4" s="4" t="s">
        <v>15</v>
      </c>
      <c r="D4" s="4"/>
      <c r="E4" s="4"/>
      <c r="F4" s="13"/>
      <c r="G4" s="13"/>
    </row>
    <row r="5" spans="1:7" s="1" customFormat="1" ht="21" customHeight="1">
      <c r="A5" s="4" t="s">
        <v>66</v>
      </c>
      <c r="B5" s="4" t="s">
        <v>67</v>
      </c>
      <c r="C5" s="4" t="s">
        <v>37</v>
      </c>
      <c r="D5" s="4" t="s">
        <v>61</v>
      </c>
      <c r="E5" s="4" t="s">
        <v>62</v>
      </c>
      <c r="F5" s="13"/>
      <c r="G5" s="13"/>
    </row>
    <row r="6" spans="1:7" s="1" customFormat="1" ht="21" customHeight="1">
      <c r="A6" s="5" t="s">
        <v>51</v>
      </c>
      <c r="B6" s="5" t="s">
        <v>51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52</v>
      </c>
      <c r="B7" s="6" t="s">
        <v>37</v>
      </c>
      <c r="C7" s="22">
        <v>66.278229</v>
      </c>
      <c r="D7" s="22">
        <v>66.278229</v>
      </c>
      <c r="E7" s="21"/>
      <c r="F7" s="13"/>
      <c r="G7" s="13"/>
    </row>
    <row r="8" spans="1:5" s="1" customFormat="1" ht="18.75" customHeight="1">
      <c r="A8" s="6" t="s">
        <v>53</v>
      </c>
      <c r="B8" s="6" t="s">
        <v>54</v>
      </c>
      <c r="C8" s="22">
        <v>66.278229</v>
      </c>
      <c r="D8" s="22">
        <v>66.278229</v>
      </c>
      <c r="E8" s="21"/>
    </row>
    <row r="9" spans="1:5" s="1" customFormat="1" ht="18.75" customHeight="1">
      <c r="A9" s="6" t="s">
        <v>55</v>
      </c>
      <c r="B9" s="6" t="s">
        <v>56</v>
      </c>
      <c r="C9" s="22">
        <v>66.278229</v>
      </c>
      <c r="D9" s="22">
        <v>66.278229</v>
      </c>
      <c r="E9" s="21"/>
    </row>
    <row r="10" spans="1:5" s="1" customFormat="1" ht="18.75" customHeight="1">
      <c r="A10" s="6" t="s">
        <v>57</v>
      </c>
      <c r="B10" s="6" t="s">
        <v>58</v>
      </c>
      <c r="C10" s="22">
        <v>66.278229</v>
      </c>
      <c r="D10" s="22">
        <v>66.278229</v>
      </c>
      <c r="E10" s="21"/>
    </row>
    <row r="11" spans="1:7" s="1" customFormat="1" ht="21" customHeight="1">
      <c r="A11" s="13"/>
      <c r="B11" s="13"/>
      <c r="C11" s="13"/>
      <c r="D11" s="13"/>
      <c r="E11" s="13"/>
      <c r="F11" s="13"/>
      <c r="G11" s="13"/>
    </row>
    <row r="12" spans="1:7" s="1" customFormat="1" ht="21" customHeight="1">
      <c r="A12" s="13"/>
      <c r="B12" s="13"/>
      <c r="C12" s="13"/>
      <c r="D12" s="13"/>
      <c r="E12" s="13"/>
      <c r="F12" s="13"/>
      <c r="G12" s="13"/>
    </row>
    <row r="13" spans="1:7" s="1" customFormat="1" ht="21" customHeight="1">
      <c r="A13" s="13"/>
      <c r="B13" s="13"/>
      <c r="C13" s="13"/>
      <c r="D13" s="13"/>
      <c r="E13" s="13"/>
      <c r="F13" s="13"/>
      <c r="G13" s="13"/>
    </row>
    <row r="14" spans="1:7" s="1" customFormat="1" ht="21" customHeight="1">
      <c r="A14" s="13"/>
      <c r="B14" s="13"/>
      <c r="C14" s="13"/>
      <c r="D14" s="13"/>
      <c r="E14" s="13"/>
      <c r="F14" s="13"/>
      <c r="G14" s="13"/>
    </row>
    <row r="15" spans="1:7" s="1" customFormat="1" ht="21" customHeight="1">
      <c r="A15" s="13"/>
      <c r="B15" s="13"/>
      <c r="C15" s="13"/>
      <c r="D15" s="13"/>
      <c r="E15" s="13"/>
      <c r="F15" s="13"/>
      <c r="G15" s="13"/>
    </row>
    <row r="16" spans="1:7" s="1" customFormat="1" ht="21" customHeight="1">
      <c r="A16" s="13"/>
      <c r="B16" s="13"/>
      <c r="C16" s="13"/>
      <c r="D16" s="13"/>
      <c r="E16" s="13"/>
      <c r="F16" s="13"/>
      <c r="G16" s="13"/>
    </row>
    <row r="17" spans="1:7" s="1" customFormat="1" ht="21" customHeight="1">
      <c r="A17" s="13"/>
      <c r="B17" s="13"/>
      <c r="C17" s="13"/>
      <c r="D17" s="13"/>
      <c r="E17" s="13"/>
      <c r="F17" s="13"/>
      <c r="G17" s="13"/>
    </row>
    <row r="18" spans="1:7" s="1" customFormat="1" ht="21" customHeight="1">
      <c r="A18" s="13"/>
      <c r="B18" s="13"/>
      <c r="C18" s="13"/>
      <c r="D18" s="13"/>
      <c r="E18" s="13"/>
      <c r="F18" s="13"/>
      <c r="G18" s="13"/>
    </row>
    <row r="19" spans="1:7" s="1" customFormat="1" ht="21" customHeight="1">
      <c r="A19" s="13"/>
      <c r="B19" s="13"/>
      <c r="C19" s="13"/>
      <c r="D19" s="13"/>
      <c r="E19" s="13"/>
      <c r="F19" s="13"/>
      <c r="G19" s="13"/>
    </row>
    <row r="20" s="1" customFormat="1" ht="21" customHeight="1"/>
    <row r="21" spans="1:7" s="1" customFormat="1" ht="21" customHeight="1">
      <c r="A21" s="13"/>
      <c r="B21" s="13"/>
      <c r="C21" s="13"/>
      <c r="D21" s="13"/>
      <c r="E21" s="13"/>
      <c r="F21" s="13"/>
      <c r="G21" s="13"/>
    </row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1"/>
  <sheetViews>
    <sheetView showGridLines="0" workbookViewId="0" topLeftCell="A1">
      <selection activeCell="A2" sqref="A2:E2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84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10</v>
      </c>
      <c r="B3" s="17"/>
      <c r="C3" s="17"/>
      <c r="D3" s="17"/>
      <c r="E3" s="18" t="s">
        <v>11</v>
      </c>
      <c r="F3" s="13"/>
      <c r="G3" s="13"/>
    </row>
    <row r="4" spans="1:7" s="1" customFormat="1" ht="17.25" customHeight="1">
      <c r="A4" s="4" t="s">
        <v>85</v>
      </c>
      <c r="B4" s="4"/>
      <c r="C4" s="4" t="s">
        <v>61</v>
      </c>
      <c r="D4" s="4"/>
      <c r="E4" s="4"/>
      <c r="F4" s="13"/>
      <c r="G4" s="13"/>
    </row>
    <row r="5" spans="1:7" s="1" customFormat="1" ht="21" customHeight="1">
      <c r="A5" s="4" t="s">
        <v>66</v>
      </c>
      <c r="B5" s="3" t="s">
        <v>67</v>
      </c>
      <c r="C5" s="19" t="s">
        <v>37</v>
      </c>
      <c r="D5" s="19" t="s">
        <v>86</v>
      </c>
      <c r="E5" s="19" t="s">
        <v>87</v>
      </c>
      <c r="F5" s="13"/>
      <c r="G5" s="13"/>
    </row>
    <row r="6" spans="1:7" s="1" customFormat="1" ht="21" customHeight="1">
      <c r="A6" s="5" t="s">
        <v>51</v>
      </c>
      <c r="B6" s="5" t="s">
        <v>51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52</v>
      </c>
      <c r="B7" s="6" t="s">
        <v>37</v>
      </c>
      <c r="C7" s="22">
        <v>66.278229</v>
      </c>
      <c r="D7" s="22">
        <v>61.959029</v>
      </c>
      <c r="E7" s="21">
        <v>4.3192</v>
      </c>
      <c r="F7" s="31"/>
      <c r="G7" s="31"/>
      <c r="H7" s="11"/>
    </row>
    <row r="8" spans="1:5" s="1" customFormat="1" ht="18.75" customHeight="1">
      <c r="A8" s="6"/>
      <c r="B8" s="6" t="s">
        <v>88</v>
      </c>
      <c r="C8" s="22">
        <v>61.959029</v>
      </c>
      <c r="D8" s="22">
        <v>61.959029</v>
      </c>
      <c r="E8" s="21"/>
    </row>
    <row r="9" spans="1:5" s="1" customFormat="1" ht="18.75" customHeight="1">
      <c r="A9" s="6" t="s">
        <v>89</v>
      </c>
      <c r="B9" s="6" t="s">
        <v>90</v>
      </c>
      <c r="C9" s="22">
        <v>32.8572</v>
      </c>
      <c r="D9" s="22">
        <v>32.8572</v>
      </c>
      <c r="E9" s="21"/>
    </row>
    <row r="10" spans="1:5" s="1" customFormat="1" ht="18.75" customHeight="1">
      <c r="A10" s="6" t="s">
        <v>91</v>
      </c>
      <c r="B10" s="6" t="s">
        <v>92</v>
      </c>
      <c r="C10" s="22">
        <v>13.56</v>
      </c>
      <c r="D10" s="22">
        <v>13.56</v>
      </c>
      <c r="E10" s="21"/>
    </row>
    <row r="11" spans="1:5" s="1" customFormat="1" ht="18.75" customHeight="1">
      <c r="A11" s="6" t="s">
        <v>93</v>
      </c>
      <c r="B11" s="6" t="s">
        <v>94</v>
      </c>
      <c r="C11" s="22">
        <v>2.7381</v>
      </c>
      <c r="D11" s="22">
        <v>2.7381</v>
      </c>
      <c r="E11" s="21"/>
    </row>
    <row r="12" spans="1:5" s="1" customFormat="1" ht="18.75" customHeight="1">
      <c r="A12" s="6" t="s">
        <v>95</v>
      </c>
      <c r="B12" s="6" t="s">
        <v>96</v>
      </c>
      <c r="C12" s="22">
        <v>7.864848</v>
      </c>
      <c r="D12" s="22">
        <v>7.864848</v>
      </c>
      <c r="E12" s="21"/>
    </row>
    <row r="13" spans="1:5" s="1" customFormat="1" ht="18.75" customHeight="1">
      <c r="A13" s="6" t="s">
        <v>97</v>
      </c>
      <c r="B13" s="6" t="s">
        <v>98</v>
      </c>
      <c r="C13" s="22">
        <v>4.608484</v>
      </c>
      <c r="D13" s="22">
        <v>4.608484</v>
      </c>
      <c r="E13" s="21"/>
    </row>
    <row r="14" spans="1:5" s="1" customFormat="1" ht="18.75" customHeight="1">
      <c r="A14" s="6" t="s">
        <v>99</v>
      </c>
      <c r="B14" s="6" t="s">
        <v>100</v>
      </c>
      <c r="C14" s="22">
        <v>0.098311</v>
      </c>
      <c r="D14" s="22">
        <v>0.098311</v>
      </c>
      <c r="E14" s="21"/>
    </row>
    <row r="15" spans="1:5" s="1" customFormat="1" ht="18.75" customHeight="1">
      <c r="A15" s="6" t="s">
        <v>101</v>
      </c>
      <c r="B15" s="6" t="s">
        <v>102</v>
      </c>
      <c r="C15" s="22">
        <v>0.232086</v>
      </c>
      <c r="D15" s="22">
        <v>0.232086</v>
      </c>
      <c r="E15" s="21"/>
    </row>
    <row r="16" spans="1:5" s="1" customFormat="1" ht="18.75" customHeight="1">
      <c r="A16" s="6"/>
      <c r="B16" s="6" t="s">
        <v>103</v>
      </c>
      <c r="C16" s="22">
        <v>4.3192</v>
      </c>
      <c r="D16" s="22"/>
      <c r="E16" s="21">
        <v>4.3192</v>
      </c>
    </row>
    <row r="17" spans="1:5" s="1" customFormat="1" ht="18.75" customHeight="1">
      <c r="A17" s="6" t="s">
        <v>104</v>
      </c>
      <c r="B17" s="6" t="s">
        <v>105</v>
      </c>
      <c r="C17" s="22">
        <v>3.5</v>
      </c>
      <c r="D17" s="22"/>
      <c r="E17" s="21">
        <v>3.5</v>
      </c>
    </row>
    <row r="18" spans="1:5" s="1" customFormat="1" ht="18.75" customHeight="1">
      <c r="A18" s="6" t="s">
        <v>106</v>
      </c>
      <c r="B18" s="6" t="s">
        <v>107</v>
      </c>
      <c r="C18" s="22">
        <v>0.216</v>
      </c>
      <c r="D18" s="22"/>
      <c r="E18" s="21">
        <v>0.216</v>
      </c>
    </row>
    <row r="19" spans="1:5" s="1" customFormat="1" ht="18.75" customHeight="1">
      <c r="A19" s="6" t="s">
        <v>108</v>
      </c>
      <c r="B19" s="6" t="s">
        <v>109</v>
      </c>
      <c r="C19" s="22">
        <v>0.56</v>
      </c>
      <c r="D19" s="22"/>
      <c r="E19" s="21">
        <v>0.56</v>
      </c>
    </row>
    <row r="20" spans="1:5" s="1" customFormat="1" ht="18.75" customHeight="1">
      <c r="A20" s="6" t="s">
        <v>110</v>
      </c>
      <c r="B20" s="6" t="s">
        <v>111</v>
      </c>
      <c r="C20" s="22">
        <v>0.0432</v>
      </c>
      <c r="D20" s="22"/>
      <c r="E20" s="21">
        <v>0.0432</v>
      </c>
    </row>
    <row r="21" spans="1:8" s="1" customFormat="1" ht="21" customHeight="1">
      <c r="A21" s="13"/>
      <c r="B21" s="13"/>
      <c r="C21" s="13"/>
      <c r="D21" s="13"/>
      <c r="E21" s="13"/>
      <c r="F21" s="13"/>
      <c r="G21" s="13"/>
      <c r="H21" s="11"/>
    </row>
    <row r="22" spans="1:7" s="1" customFormat="1" ht="21" customHeight="1">
      <c r="A22" s="13"/>
      <c r="B22" s="13"/>
      <c r="C22" s="13"/>
      <c r="D22" s="13"/>
      <c r="E22" s="13"/>
      <c r="F22" s="13"/>
      <c r="G22" s="13"/>
    </row>
    <row r="23" spans="1:6" s="1" customFormat="1" ht="21" customHeight="1">
      <c r="A23" s="13"/>
      <c r="B23" s="13"/>
      <c r="C23" s="13"/>
      <c r="D23" s="13"/>
      <c r="E23" s="13"/>
      <c r="F23" s="13"/>
    </row>
    <row r="24" spans="1:7" s="1" customFormat="1" ht="21" customHeight="1">
      <c r="A24" s="13"/>
      <c r="B24" s="13"/>
      <c r="C24" s="13"/>
      <c r="D24" s="13"/>
      <c r="E24" s="13"/>
      <c r="F24" s="13"/>
      <c r="G24" s="13"/>
    </row>
    <row r="25" spans="1:7" s="1" customFormat="1" ht="21" customHeight="1">
      <c r="A25" s="13"/>
      <c r="B25" s="13"/>
      <c r="C25" s="13"/>
      <c r="D25" s="13"/>
      <c r="E25" s="13"/>
      <c r="F25" s="13"/>
      <c r="G25" s="13"/>
    </row>
    <row r="26" spans="1:7" s="1" customFormat="1" ht="21" customHeight="1">
      <c r="A26" s="13"/>
      <c r="B26" s="13"/>
      <c r="C26" s="13"/>
      <c r="D26" s="13"/>
      <c r="E26" s="13"/>
      <c r="F26" s="13"/>
      <c r="G26" s="13"/>
    </row>
    <row r="27" spans="1:7" s="1" customFormat="1" ht="21" customHeight="1">
      <c r="A27" s="13"/>
      <c r="B27" s="13"/>
      <c r="C27" s="13"/>
      <c r="D27" s="13"/>
      <c r="E27" s="13"/>
      <c r="F27" s="13"/>
      <c r="G27" s="13"/>
    </row>
    <row r="28" spans="1:7" s="1" customFormat="1" ht="21" customHeight="1">
      <c r="A28" s="13"/>
      <c r="B28" s="13"/>
      <c r="C28" s="13"/>
      <c r="D28" s="13"/>
      <c r="E28" s="13"/>
      <c r="F28" s="13"/>
      <c r="G28" s="13"/>
    </row>
    <row r="29" spans="1:7" s="1" customFormat="1" ht="21" customHeight="1">
      <c r="A29" s="13"/>
      <c r="B29" s="13"/>
      <c r="C29" s="13"/>
      <c r="D29" s="13"/>
      <c r="E29" s="13"/>
      <c r="F29" s="13"/>
      <c r="G29" s="13"/>
    </row>
    <row r="30" s="1" customFormat="1" ht="21" customHeight="1"/>
    <row r="31" spans="1:7" s="1" customFormat="1" ht="21" customHeight="1">
      <c r="A31" s="13"/>
      <c r="B31" s="13"/>
      <c r="C31" s="13"/>
      <c r="D31" s="13"/>
      <c r="E31" s="13"/>
      <c r="F31" s="13"/>
      <c r="G31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8" width="9.140625" style="1" customWidth="1"/>
  </cols>
  <sheetData>
    <row r="1" s="1" customFormat="1" ht="15">
      <c r="G1" s="23"/>
    </row>
    <row r="2" spans="1:7" s="1" customFormat="1" ht="30" customHeight="1">
      <c r="A2" s="14" t="s">
        <v>112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10</v>
      </c>
      <c r="B3" s="24"/>
      <c r="C3" s="24"/>
      <c r="D3" s="25"/>
      <c r="E3" s="25"/>
      <c r="F3" s="25"/>
      <c r="G3" s="18" t="s">
        <v>11</v>
      </c>
    </row>
    <row r="4" spans="1:7" s="1" customFormat="1" ht="31.5" customHeight="1">
      <c r="A4" s="5" t="s">
        <v>113</v>
      </c>
      <c r="B4" s="5" t="s">
        <v>114</v>
      </c>
      <c r="C4" s="5" t="s">
        <v>37</v>
      </c>
      <c r="D4" s="26" t="s">
        <v>115</v>
      </c>
      <c r="E4" s="5" t="s">
        <v>116</v>
      </c>
      <c r="F4" s="27" t="s">
        <v>117</v>
      </c>
      <c r="G4" s="5" t="s">
        <v>118</v>
      </c>
    </row>
    <row r="5" spans="1:7" s="1" customFormat="1" ht="21.75" customHeight="1">
      <c r="A5" s="28" t="s">
        <v>51</v>
      </c>
      <c r="B5" s="28" t="s">
        <v>51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/>
      <c r="B6" s="6"/>
      <c r="C6" s="22"/>
      <c r="D6" s="22"/>
      <c r="E6" s="22"/>
      <c r="F6" s="21"/>
      <c r="G6" s="21"/>
    </row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119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10</v>
      </c>
      <c r="B3" s="17"/>
      <c r="C3" s="17"/>
      <c r="D3" s="17"/>
      <c r="E3" s="18" t="s">
        <v>11</v>
      </c>
      <c r="F3" s="13"/>
      <c r="G3" s="13"/>
    </row>
    <row r="4" spans="1:7" s="1" customFormat="1" ht="17.25" customHeight="1">
      <c r="A4" s="4" t="s">
        <v>60</v>
      </c>
      <c r="B4" s="4"/>
      <c r="C4" s="4" t="s">
        <v>15</v>
      </c>
      <c r="D4" s="4"/>
      <c r="E4" s="4"/>
      <c r="F4" s="13"/>
      <c r="G4" s="13"/>
    </row>
    <row r="5" spans="1:7" s="1" customFormat="1" ht="21" customHeight="1">
      <c r="A5" s="4" t="s">
        <v>66</v>
      </c>
      <c r="B5" s="3" t="s">
        <v>67</v>
      </c>
      <c r="C5" s="19" t="s">
        <v>37</v>
      </c>
      <c r="D5" s="19" t="s">
        <v>61</v>
      </c>
      <c r="E5" s="19" t="s">
        <v>62</v>
      </c>
      <c r="F5" s="13"/>
      <c r="G5" s="13"/>
    </row>
    <row r="6" spans="1:8" s="1" customFormat="1" ht="21" customHeight="1">
      <c r="A6" s="5" t="s">
        <v>51</v>
      </c>
      <c r="B6" s="5" t="s">
        <v>51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2021-04-28T07:46:05Z</dcterms:created>
  <dcterms:modified xsi:type="dcterms:W3CDTF">2021-04-28T07:51:31Z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681AAB2981A045EFB8D2F6FB2FD5F4D7</vt:lpwstr>
  </property>
  <property fmtid="{D5CDD505-2E9C-101B-9397-08002B2CF9AE}" pid="4" name="KSOProductBuildV">
    <vt:lpwstr>2052-11.1.0.10356</vt:lpwstr>
  </property>
</Properties>
</file>