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04" firstSheet="1" activeTab="1"/>
  </bookViews>
  <sheets>
    <sheet name="工作表3" sheetId="1" state="hidden" r:id="rId1"/>
    <sheet name="2023.10.31" sheetId="2" r:id="rId2"/>
  </sheets>
  <definedNames>
    <definedName name="_xlnm.Print_Titles" localSheetId="1">'2023.10.31'!$4:$4</definedName>
  </definedNames>
  <calcPr fullCalcOnLoad="1"/>
</workbook>
</file>

<file path=xl/sharedStrings.xml><?xml version="1.0" encoding="utf-8"?>
<sst xmlns="http://schemas.openxmlformats.org/spreadsheetml/2006/main" count="96" uniqueCount="74">
  <si>
    <t>附件1</t>
  </si>
  <si>
    <t>宁都县2023年度统筹整合乡村振兴资金筹集表</t>
  </si>
  <si>
    <t>单位：万元</t>
  </si>
  <si>
    <t>序号</t>
  </si>
  <si>
    <t>财政资金名称</t>
  </si>
  <si>
    <t>指标文号</t>
  </si>
  <si>
    <t>计划整合资金规模（2022）</t>
  </si>
  <si>
    <t>备注</t>
  </si>
  <si>
    <t>一</t>
  </si>
  <si>
    <t>中央财政资金小计</t>
  </si>
  <si>
    <t>中央财政衔接资金</t>
  </si>
  <si>
    <t>(1)</t>
  </si>
  <si>
    <t>关于提前下达2023年中央财政推进乡村振兴补助资金</t>
  </si>
  <si>
    <t>赣财乡振指（2022）15号</t>
  </si>
  <si>
    <t>(2)</t>
  </si>
  <si>
    <t>关于下达2023年中央财政衔接推进乡村振兴补助资金</t>
  </si>
  <si>
    <t>赣财乡振指（2023）1号</t>
  </si>
  <si>
    <t>2</t>
  </si>
  <si>
    <t>水利发展资金</t>
  </si>
  <si>
    <t>关于提前下达2023年中央水利发展资金</t>
  </si>
  <si>
    <t>赣市财农字（2023）1号</t>
  </si>
  <si>
    <t>3</t>
  </si>
  <si>
    <t>农田建设补助资金</t>
  </si>
  <si>
    <t>关于提前下达2023年中央农田建设补助资金</t>
  </si>
  <si>
    <t>赣财农指（2022）51号</t>
  </si>
  <si>
    <t>高标准农田建设</t>
  </si>
  <si>
    <t>关于下达2023年耕地建设与利用资金</t>
  </si>
  <si>
    <t>赣财农指（2023）9号</t>
  </si>
  <si>
    <t>(3)</t>
  </si>
  <si>
    <t>关于下达2023年藏粮于技专项（高标准农田和东北黑土地保护方向）中央基建投资</t>
  </si>
  <si>
    <t>赣市财建字（2023）81号</t>
  </si>
  <si>
    <t>4</t>
  </si>
  <si>
    <t>农村环境整治资金</t>
  </si>
  <si>
    <t>2023年中央农村环境整治资金（第二批）</t>
  </si>
  <si>
    <t>赣市财资环字（2023）17号</t>
  </si>
  <si>
    <t>5</t>
  </si>
  <si>
    <t>农村危房改造补助资金</t>
  </si>
  <si>
    <t>（1）</t>
  </si>
  <si>
    <t>2023年农村危房改造补助资金</t>
  </si>
  <si>
    <t>赣财社指（2023）48号</t>
  </si>
  <si>
    <t>二</t>
  </si>
  <si>
    <t>省级财政资金小计</t>
  </si>
  <si>
    <t>1</t>
  </si>
  <si>
    <t>省财政衔接资金</t>
  </si>
  <si>
    <t>关于提前下达2023年省级财政推进乡村振兴补助资金</t>
  </si>
  <si>
    <t>赣财乡振指（2022）9号</t>
  </si>
  <si>
    <t>（2）</t>
  </si>
  <si>
    <t>关于提前下达2023年省级财政推进乡村振兴补助资金(第二批）</t>
  </si>
  <si>
    <t>赣财乡振指（2022）11号</t>
  </si>
  <si>
    <t>（3）</t>
  </si>
  <si>
    <t>2023年省级财政推进乡村振兴资金</t>
  </si>
  <si>
    <t>赣财乡振指（2023）6号</t>
  </si>
  <si>
    <t>新农村建设资金</t>
  </si>
  <si>
    <t>关于下达2023年乡村建设省级财政补助资金</t>
  </si>
  <si>
    <t>赣市财农字（2023)29号</t>
  </si>
  <si>
    <t>水利专项（用于水土保持重点建设工程和小型农田水利建设部分）</t>
  </si>
  <si>
    <t>关于下达2023年第二批省级水利专项资金</t>
  </si>
  <si>
    <t>赣市财农字（2023）18号</t>
  </si>
  <si>
    <t>新增建设用地土地有偿使用费安排的高标准基本农田建设补助资金</t>
  </si>
  <si>
    <t>关于提前下达2023年省级统筹整合用于高标准农田建设资金</t>
  </si>
  <si>
    <t>赣财农指（2022）41号</t>
  </si>
  <si>
    <t>关于下达第二批2023年省级统筹整合用于高标准农田建设资金</t>
  </si>
  <si>
    <t>赣财农指（2023）19号</t>
  </si>
  <si>
    <t>三</t>
  </si>
  <si>
    <t>市级财政衔接资金小计</t>
  </si>
  <si>
    <t>关于下达2023年市级财政衔接推进乡村振兴补助资金（第一批）</t>
  </si>
  <si>
    <t>赣市财农字（2023）36号</t>
  </si>
  <si>
    <t>关于下达2023年市级财政衔接推进乡村振兴补助资金（第二批）</t>
  </si>
  <si>
    <t>赣市财农字（2023）64号</t>
  </si>
  <si>
    <t>四</t>
  </si>
  <si>
    <t>县级财政衔接资金小计</t>
  </si>
  <si>
    <t>县本级预算安排</t>
  </si>
  <si>
    <t>五</t>
  </si>
  <si>
    <t>中央、省、市、县、四级合计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</si>
</sst>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_GB2312"/>
      <family val="3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498437888978975" right="1.2498437888978975" top="0.999874956025852" bottom="0.999874956025852" header="0.499937478012926" footer="0.4999374780129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5.375" style="0" customWidth="1"/>
    <col min="2" max="2" width="34.25390625" style="0" customWidth="1"/>
    <col min="3" max="3" width="23.00390625" style="0" customWidth="1"/>
    <col min="4" max="4" width="12.25390625" style="0" customWidth="1"/>
    <col min="5" max="5" width="9.50390625" style="0" customWidth="1"/>
    <col min="6" max="6" width="9.375" style="0" bestFit="1" customWidth="1"/>
    <col min="8" max="8" width="10.375" style="0" bestFit="1" customWidth="1"/>
  </cols>
  <sheetData>
    <row r="1" spans="1:2" ht="30" customHeight="1">
      <c r="A1" s="1" t="s">
        <v>0</v>
      </c>
      <c r="B1" s="2"/>
    </row>
    <row r="2" spans="1:5" ht="33" customHeight="1">
      <c r="A2" s="3" t="s">
        <v>1</v>
      </c>
      <c r="B2" s="3"/>
      <c r="C2" s="3"/>
      <c r="D2" s="3"/>
      <c r="E2" s="3"/>
    </row>
    <row r="3" spans="1:5" ht="24" customHeight="1">
      <c r="A3" s="4"/>
      <c r="B3" s="4"/>
      <c r="C3" s="4"/>
      <c r="D3" s="5" t="s">
        <v>2</v>
      </c>
      <c r="E3" s="5"/>
    </row>
    <row r="4" spans="1:5" ht="30" customHeight="1">
      <c r="A4" s="6" t="s">
        <v>3</v>
      </c>
      <c r="B4" s="7" t="s">
        <v>4</v>
      </c>
      <c r="C4" s="7" t="s">
        <v>5</v>
      </c>
      <c r="D4" s="8" t="s">
        <v>6</v>
      </c>
      <c r="E4" s="9" t="s">
        <v>7</v>
      </c>
    </row>
    <row r="5" spans="1:5" ht="27.75" customHeight="1">
      <c r="A5" s="6" t="s">
        <v>8</v>
      </c>
      <c r="B5" s="10" t="s">
        <v>9</v>
      </c>
      <c r="C5" s="8"/>
      <c r="D5" s="11">
        <f>D6+D9+D11+D15+D17</f>
        <v>23049.97</v>
      </c>
      <c r="E5" s="12"/>
    </row>
    <row r="6" spans="1:5" ht="27.75" customHeight="1">
      <c r="A6" s="13">
        <v>1</v>
      </c>
      <c r="B6" s="10" t="s">
        <v>10</v>
      </c>
      <c r="C6" s="8"/>
      <c r="D6" s="7">
        <f>D7+D8</f>
        <v>12309</v>
      </c>
      <c r="E6" s="14"/>
    </row>
    <row r="7" spans="1:5" ht="31.5" customHeight="1">
      <c r="A7" s="15" t="s">
        <v>11</v>
      </c>
      <c r="B7" s="16" t="s">
        <v>12</v>
      </c>
      <c r="C7" s="17" t="s">
        <v>13</v>
      </c>
      <c r="D7" s="18">
        <v>10924</v>
      </c>
      <c r="E7" s="14"/>
    </row>
    <row r="8" spans="1:5" ht="33" customHeight="1">
      <c r="A8" s="15" t="s">
        <v>14</v>
      </c>
      <c r="B8" s="16" t="s">
        <v>15</v>
      </c>
      <c r="C8" s="17" t="s">
        <v>16</v>
      </c>
      <c r="D8" s="18">
        <v>1385</v>
      </c>
      <c r="E8" s="14"/>
    </row>
    <row r="9" spans="1:5" ht="27.75" customHeight="1">
      <c r="A9" s="19" t="s">
        <v>17</v>
      </c>
      <c r="B9" s="20" t="s">
        <v>18</v>
      </c>
      <c r="C9" s="21"/>
      <c r="D9" s="22">
        <f>D10</f>
        <v>330</v>
      </c>
      <c r="E9" s="14"/>
    </row>
    <row r="10" spans="1:5" ht="31.5" customHeight="1">
      <c r="A10" s="15" t="s">
        <v>11</v>
      </c>
      <c r="B10" s="23" t="s">
        <v>19</v>
      </c>
      <c r="C10" s="21" t="s">
        <v>20</v>
      </c>
      <c r="D10" s="24">
        <v>330</v>
      </c>
      <c r="E10" s="15"/>
    </row>
    <row r="11" spans="1:5" ht="27.75" customHeight="1">
      <c r="A11" s="6" t="s">
        <v>21</v>
      </c>
      <c r="B11" s="10" t="s">
        <v>22</v>
      </c>
      <c r="C11" s="8"/>
      <c r="D11" s="22">
        <f>D12+D13+D14</f>
        <v>9226</v>
      </c>
      <c r="E11" s="25"/>
    </row>
    <row r="12" spans="1:5" ht="30" customHeight="1">
      <c r="A12" s="15" t="s">
        <v>11</v>
      </c>
      <c r="B12" s="16" t="s">
        <v>23</v>
      </c>
      <c r="C12" s="17" t="s">
        <v>24</v>
      </c>
      <c r="D12" s="18">
        <v>1573</v>
      </c>
      <c r="E12" s="26" t="s">
        <v>25</v>
      </c>
    </row>
    <row r="13" spans="1:5" ht="27.75" customHeight="1">
      <c r="A13" s="15" t="s">
        <v>14</v>
      </c>
      <c r="B13" s="16" t="s">
        <v>26</v>
      </c>
      <c r="C13" s="17" t="s">
        <v>27</v>
      </c>
      <c r="D13" s="18">
        <v>3367</v>
      </c>
      <c r="E13" s="26" t="s">
        <v>25</v>
      </c>
    </row>
    <row r="14" spans="1:5" ht="52.5" customHeight="1">
      <c r="A14" s="15" t="s">
        <v>28</v>
      </c>
      <c r="B14" s="16" t="s">
        <v>29</v>
      </c>
      <c r="C14" s="17" t="s">
        <v>30</v>
      </c>
      <c r="D14" s="18">
        <v>4286</v>
      </c>
      <c r="E14" s="26" t="s">
        <v>25</v>
      </c>
    </row>
    <row r="15" spans="1:5" ht="27" customHeight="1">
      <c r="A15" s="6" t="s">
        <v>31</v>
      </c>
      <c r="B15" s="10" t="s">
        <v>32</v>
      </c>
      <c r="C15" s="17"/>
      <c r="D15" s="18">
        <v>420</v>
      </c>
      <c r="E15" s="27"/>
    </row>
    <row r="16" spans="1:5" ht="27" customHeight="1">
      <c r="A16" s="15" t="s">
        <v>11</v>
      </c>
      <c r="B16" s="16" t="s">
        <v>33</v>
      </c>
      <c r="C16" s="17" t="s">
        <v>34</v>
      </c>
      <c r="D16" s="18">
        <v>420</v>
      </c>
      <c r="E16" s="27"/>
    </row>
    <row r="17" spans="1:5" ht="27" customHeight="1">
      <c r="A17" s="6" t="s">
        <v>35</v>
      </c>
      <c r="B17" s="10" t="s">
        <v>36</v>
      </c>
      <c r="C17" s="17"/>
      <c r="D17" s="7">
        <v>764.97</v>
      </c>
      <c r="E17" s="27"/>
    </row>
    <row r="18" spans="1:5" ht="27" customHeight="1">
      <c r="A18" s="15" t="s">
        <v>37</v>
      </c>
      <c r="B18" s="16" t="s">
        <v>38</v>
      </c>
      <c r="C18" s="17" t="s">
        <v>39</v>
      </c>
      <c r="D18" s="18">
        <v>764.97</v>
      </c>
      <c r="E18" s="27"/>
    </row>
    <row r="19" spans="1:5" ht="27.75" customHeight="1">
      <c r="A19" s="15" t="s">
        <v>40</v>
      </c>
      <c r="B19" s="10" t="s">
        <v>41</v>
      </c>
      <c r="C19" s="8"/>
      <c r="D19" s="7">
        <f>D20+D24+D26+D28+D31</f>
        <v>14481.8</v>
      </c>
      <c r="E19" s="14"/>
    </row>
    <row r="20" spans="1:5" ht="27.75" customHeight="1">
      <c r="A20" s="6" t="s">
        <v>42</v>
      </c>
      <c r="B20" s="10" t="s">
        <v>43</v>
      </c>
      <c r="C20" s="8"/>
      <c r="D20" s="7">
        <f>D21+D22+D23</f>
        <v>10526</v>
      </c>
      <c r="E20" s="14"/>
    </row>
    <row r="21" spans="1:5" ht="27.75" customHeight="1">
      <c r="A21" s="15" t="s">
        <v>37</v>
      </c>
      <c r="B21" s="16" t="s">
        <v>44</v>
      </c>
      <c r="C21" s="17" t="s">
        <v>45</v>
      </c>
      <c r="D21" s="18">
        <v>180</v>
      </c>
      <c r="E21" s="14"/>
    </row>
    <row r="22" spans="1:5" ht="33" customHeight="1">
      <c r="A22" s="15" t="s">
        <v>46</v>
      </c>
      <c r="B22" s="16" t="s">
        <v>47</v>
      </c>
      <c r="C22" s="17" t="s">
        <v>48</v>
      </c>
      <c r="D22" s="18">
        <v>9500</v>
      </c>
      <c r="E22" s="14"/>
    </row>
    <row r="23" spans="1:5" ht="27.75" customHeight="1">
      <c r="A23" s="15" t="s">
        <v>49</v>
      </c>
      <c r="B23" s="16" t="s">
        <v>50</v>
      </c>
      <c r="C23" s="17" t="s">
        <v>51</v>
      </c>
      <c r="D23" s="18">
        <v>846</v>
      </c>
      <c r="E23" s="14"/>
    </row>
    <row r="24" spans="1:5" ht="27.75" customHeight="1">
      <c r="A24" s="6" t="s">
        <v>17</v>
      </c>
      <c r="B24" s="10" t="s">
        <v>52</v>
      </c>
      <c r="C24" s="17"/>
      <c r="D24" s="7">
        <f>D25</f>
        <v>2399</v>
      </c>
      <c r="E24" s="14"/>
    </row>
    <row r="25" spans="1:5" ht="27.75" customHeight="1">
      <c r="A25" s="15" t="s">
        <v>11</v>
      </c>
      <c r="B25" s="16" t="s">
        <v>53</v>
      </c>
      <c r="C25" s="17" t="s">
        <v>54</v>
      </c>
      <c r="D25" s="18">
        <v>2399</v>
      </c>
      <c r="E25" s="14"/>
    </row>
    <row r="26" spans="1:5" ht="27.75" customHeight="1">
      <c r="A26" s="6" t="s">
        <v>21</v>
      </c>
      <c r="B26" s="10" t="s">
        <v>55</v>
      </c>
      <c r="C26" s="17"/>
      <c r="D26" s="7">
        <v>99</v>
      </c>
      <c r="E26" s="27"/>
    </row>
    <row r="27" spans="1:5" ht="27.75" customHeight="1">
      <c r="A27" s="15" t="s">
        <v>11</v>
      </c>
      <c r="B27" s="16" t="s">
        <v>56</v>
      </c>
      <c r="C27" s="17" t="s">
        <v>57</v>
      </c>
      <c r="D27" s="18">
        <v>99</v>
      </c>
      <c r="E27" s="27"/>
    </row>
    <row r="28" spans="1:5" ht="27.75" customHeight="1">
      <c r="A28" s="6" t="s">
        <v>31</v>
      </c>
      <c r="B28" s="10" t="s">
        <v>58</v>
      </c>
      <c r="C28" s="17"/>
      <c r="D28" s="22">
        <f>D29+D30</f>
        <v>1439</v>
      </c>
      <c r="E28" s="14"/>
    </row>
    <row r="29" spans="1:5" ht="27.75" customHeight="1">
      <c r="A29" s="15" t="s">
        <v>11</v>
      </c>
      <c r="B29" s="16" t="s">
        <v>59</v>
      </c>
      <c r="C29" s="17" t="s">
        <v>60</v>
      </c>
      <c r="D29" s="18">
        <v>1933</v>
      </c>
      <c r="E29" s="26" t="s">
        <v>25</v>
      </c>
    </row>
    <row r="30" spans="1:5" ht="27.75" customHeight="1">
      <c r="A30" s="15" t="s">
        <v>28</v>
      </c>
      <c r="B30" s="16" t="s">
        <v>61</v>
      </c>
      <c r="C30" s="17" t="s">
        <v>62</v>
      </c>
      <c r="D30" s="18">
        <v>-494</v>
      </c>
      <c r="E30" s="27"/>
    </row>
    <row r="31" spans="1:5" ht="27.75" customHeight="1">
      <c r="A31" s="6" t="s">
        <v>35</v>
      </c>
      <c r="B31" s="10" t="s">
        <v>36</v>
      </c>
      <c r="C31" s="17"/>
      <c r="D31" s="7">
        <v>18.8</v>
      </c>
      <c r="E31" s="27"/>
    </row>
    <row r="32" spans="1:5" ht="27.75" customHeight="1">
      <c r="A32" s="15"/>
      <c r="B32" s="16" t="s">
        <v>38</v>
      </c>
      <c r="C32" s="17" t="s">
        <v>39</v>
      </c>
      <c r="D32" s="18">
        <v>18.8</v>
      </c>
      <c r="E32" s="27"/>
    </row>
    <row r="33" spans="1:5" ht="27.75" customHeight="1">
      <c r="A33" s="6" t="s">
        <v>63</v>
      </c>
      <c r="B33" s="10" t="s">
        <v>64</v>
      </c>
      <c r="C33" s="17"/>
      <c r="D33" s="7">
        <f>D34+D35</f>
        <v>1545</v>
      </c>
      <c r="E33" s="14"/>
    </row>
    <row r="34" spans="1:5" ht="33" customHeight="1">
      <c r="A34" s="15" t="s">
        <v>11</v>
      </c>
      <c r="B34" s="16" t="s">
        <v>65</v>
      </c>
      <c r="C34" s="17" t="s">
        <v>66</v>
      </c>
      <c r="D34" s="18">
        <v>1442.58</v>
      </c>
      <c r="E34" s="14"/>
    </row>
    <row r="35" spans="1:5" ht="27.75" customHeight="1">
      <c r="A35" s="15" t="s">
        <v>14</v>
      </c>
      <c r="B35" s="16" t="s">
        <v>67</v>
      </c>
      <c r="C35" s="17" t="s">
        <v>68</v>
      </c>
      <c r="D35" s="18">
        <v>102.42</v>
      </c>
      <c r="E35" s="14"/>
    </row>
    <row r="36" spans="1:5" ht="27.75" customHeight="1">
      <c r="A36" s="6" t="s">
        <v>69</v>
      </c>
      <c r="B36" s="10" t="s">
        <v>70</v>
      </c>
      <c r="C36" s="17"/>
      <c r="D36" s="7">
        <f>D37</f>
        <v>4600</v>
      </c>
      <c r="E36" s="14"/>
    </row>
    <row r="37" spans="1:5" ht="27.75" customHeight="1">
      <c r="A37" s="15" t="s">
        <v>37</v>
      </c>
      <c r="B37" s="16" t="s">
        <v>71</v>
      </c>
      <c r="C37" s="17"/>
      <c r="D37" s="18">
        <v>4600</v>
      </c>
      <c r="E37" s="14"/>
    </row>
    <row r="38" spans="1:5" ht="27.75" customHeight="1">
      <c r="A38" s="6" t="s">
        <v>72</v>
      </c>
      <c r="B38" s="10" t="s">
        <v>73</v>
      </c>
      <c r="C38" s="6"/>
      <c r="D38" s="28">
        <f>D5+D19+D33+D36</f>
        <v>43676.770000000004</v>
      </c>
      <c r="E38" s="29"/>
    </row>
  </sheetData>
  <sheetProtection/>
  <mergeCells count="3">
    <mergeCell ref="A1:B1"/>
    <mergeCell ref="A2:E2"/>
    <mergeCell ref="D3:E3"/>
  </mergeCells>
  <printOptions/>
  <pageMargins left="0.7513888888888889" right="0.7513888888888889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泥腿子</cp:lastModifiedBy>
  <cp:lastPrinted>2021-08-17T04:48:57Z</cp:lastPrinted>
  <dcterms:created xsi:type="dcterms:W3CDTF">2011-04-27T01:43:14Z</dcterms:created>
  <dcterms:modified xsi:type="dcterms:W3CDTF">2023-11-06T07:20:34Z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640F1DF6C80E45319C25A5BD9ABB29A6</vt:lpwstr>
  </property>
</Properties>
</file>